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Aerztliche_Stelle\RoeV\Arbeitsordner f. alles einschl. Sitzung Rö.-Diagn\SITZUNG\Protokolle Aufnahmen\2026\f - DRW Tabellen\"/>
    </mc:Choice>
  </mc:AlternateContent>
  <xr:revisionPtr revIDLastSave="0" documentId="13_ncr:1_{362A878C-E8CC-4AFE-B0B3-18B72A7E5B19}" xr6:coauthVersionLast="47" xr6:coauthVersionMax="47" xr10:uidLastSave="{00000000-0000-0000-0000-000000000000}"/>
  <bookViews>
    <workbookView xWindow="-108" yWindow="-108" windowWidth="23256" windowHeight="12456" tabRatio="805" xr2:uid="{00000000-000D-0000-FFFF-FFFF00000000}"/>
  </bookViews>
  <sheets>
    <sheet name="Allgemeine Angaben" sheetId="1" r:id="rId1"/>
    <sheet name="Röntgen" sheetId="2" r:id="rId2"/>
    <sheet name="Durchleuchtung" sheetId="3" r:id="rId3"/>
    <sheet name="CT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4" l="1"/>
  <c r="C13" i="4"/>
  <c r="C14" i="4"/>
  <c r="C15" i="4"/>
  <c r="C16" i="4"/>
  <c r="D16" i="4" s="1"/>
  <c r="C17" i="4"/>
  <c r="C18" i="4"/>
  <c r="D18" i="4" s="1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D31" i="4" s="1"/>
  <c r="D12" i="4"/>
  <c r="D13" i="4"/>
  <c r="D14" i="4"/>
  <c r="D15" i="4"/>
  <c r="D17" i="4"/>
  <c r="D19" i="4"/>
  <c r="D20" i="4"/>
  <c r="D21" i="4"/>
  <c r="D22" i="4"/>
  <c r="D23" i="4"/>
  <c r="D24" i="4"/>
  <c r="D25" i="4"/>
  <c r="D26" i="4"/>
  <c r="D27" i="4"/>
  <c r="D28" i="4"/>
  <c r="D29" i="4"/>
  <c r="D30" i="4"/>
  <c r="D11" i="4"/>
  <c r="C11" i="4"/>
  <c r="D11" i="3"/>
  <c r="D12" i="3"/>
  <c r="D13" i="3"/>
  <c r="D14" i="3"/>
  <c r="D15" i="3"/>
  <c r="D16" i="3"/>
  <c r="D17" i="3"/>
  <c r="D18" i="3"/>
  <c r="D19" i="3"/>
  <c r="D21" i="3"/>
  <c r="C11" i="3"/>
  <c r="C12" i="3"/>
  <c r="C13" i="3"/>
  <c r="C14" i="3"/>
  <c r="C15" i="3"/>
  <c r="C16" i="3"/>
  <c r="C17" i="3"/>
  <c r="C18" i="3"/>
  <c r="C19" i="3"/>
  <c r="C20" i="3"/>
  <c r="D20" i="3" s="1"/>
  <c r="C21" i="3"/>
  <c r="C10" i="3"/>
  <c r="D10" i="3" s="1"/>
  <c r="C11" i="2"/>
  <c r="C12" i="2"/>
  <c r="C13" i="2"/>
  <c r="C14" i="2"/>
  <c r="C15" i="2"/>
  <c r="C16" i="2"/>
  <c r="C17" i="2"/>
  <c r="C18" i="2"/>
  <c r="C19" i="2"/>
  <c r="C20" i="2"/>
  <c r="D11" i="2"/>
  <c r="D12" i="2"/>
  <c r="D13" i="2"/>
  <c r="D14" i="2"/>
  <c r="D15" i="2"/>
  <c r="D16" i="2"/>
  <c r="D17" i="2"/>
  <c r="D18" i="2"/>
  <c r="D19" i="2"/>
  <c r="D20" i="2"/>
  <c r="C10" i="2"/>
  <c r="D10" i="2" s="1"/>
  <c r="H14" i="3" l="1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D10" i="4"/>
  <c r="H21" i="3"/>
  <c r="H20" i="3"/>
  <c r="H19" i="3"/>
  <c r="H18" i="3"/>
  <c r="H17" i="3"/>
  <c r="H16" i="3"/>
  <c r="H15" i="3"/>
  <c r="H13" i="3"/>
  <c r="H12" i="3"/>
  <c r="H11" i="3"/>
  <c r="H10" i="3"/>
  <c r="D9" i="3"/>
  <c r="I32" i="4" l="1"/>
  <c r="H22" i="3"/>
  <c r="H20" i="2"/>
  <c r="H19" i="2"/>
  <c r="H18" i="2"/>
  <c r="H17" i="2"/>
  <c r="H16" i="2"/>
  <c r="H15" i="2"/>
  <c r="H14" i="2"/>
  <c r="H13" i="2"/>
  <c r="H12" i="2"/>
  <c r="H11" i="2"/>
  <c r="H10" i="2"/>
  <c r="D9" i="2"/>
  <c r="H21" i="2" l="1"/>
</calcChain>
</file>

<file path=xl/sharedStrings.xml><?xml version="1.0" encoding="utf-8"?>
<sst xmlns="http://schemas.openxmlformats.org/spreadsheetml/2006/main" count="185" uniqueCount="85">
  <si>
    <t>Allgemeine Angaben</t>
  </si>
  <si>
    <t>Betreibername:</t>
  </si>
  <si>
    <t>Sofern Sie folgende Untersuchungen nicht durchführen, bitte ankreuzen:</t>
  </si>
  <si>
    <t>Straße:</t>
  </si>
  <si>
    <t>PLZ, Ort:</t>
  </si>
  <si>
    <t>Röntgenaufnahmen bei Erwachsenen</t>
  </si>
  <si>
    <t>Untersuchungsart</t>
  </si>
  <si>
    <t>A</t>
  </si>
  <si>
    <t>B</t>
  </si>
  <si>
    <t>Durchleuchtungsuntersuchungen bei Erwachsenen</t>
  </si>
  <si>
    <t>Arteriographie Becken-Bein</t>
  </si>
  <si>
    <t>CT-Untersuchungen an Erwachsenen</t>
  </si>
  <si>
    <t>DFP</t>
  </si>
  <si>
    <t>Summe aller Werte:</t>
  </si>
  <si>
    <t>Phlebographie Becken-Bein</t>
  </si>
  <si>
    <t>CT-Angiographie der gesamten Aorta</t>
  </si>
  <si>
    <t>Thorax p.a.</t>
  </si>
  <si>
    <t>Thorax lat.</t>
  </si>
  <si>
    <t>BWS a.p./p.a</t>
  </si>
  <si>
    <t>BWS lat.</t>
  </si>
  <si>
    <t>LWS a.p./p.a.</t>
  </si>
  <si>
    <t>LWS lat.</t>
  </si>
  <si>
    <t>Becken a.p./p.a.</t>
  </si>
  <si>
    <t>Abdomen a.p./p.a.</t>
  </si>
  <si>
    <t>Gehirn</t>
  </si>
  <si>
    <r>
      <t xml:space="preserve">Gesichtsschädel </t>
    </r>
    <r>
      <rPr>
        <sz val="10"/>
        <color theme="1"/>
        <rFont val="Arial"/>
        <family val="2"/>
      </rPr>
      <t>(Tumordiagnostik, Trauma)</t>
    </r>
  </si>
  <si>
    <r>
      <t xml:space="preserve">NNH </t>
    </r>
    <r>
      <rPr>
        <sz val="10"/>
        <color theme="1"/>
        <rFont val="Arial"/>
        <family val="2"/>
      </rPr>
      <t>(Sinusitis, OP-Planung)</t>
    </r>
  </si>
  <si>
    <r>
      <t xml:space="preserve">Hals </t>
    </r>
    <r>
      <rPr>
        <sz val="10"/>
        <color theme="1"/>
        <rFont val="Arial"/>
        <family val="2"/>
      </rPr>
      <t>(z.B. Tumorsuche, Lymphknotenstatus)</t>
    </r>
  </si>
  <si>
    <r>
      <t xml:space="preserve">HWS </t>
    </r>
    <r>
      <rPr>
        <sz val="10"/>
        <color theme="1"/>
        <rFont val="Arial"/>
        <family val="2"/>
      </rPr>
      <t>(Bandscheiben)</t>
    </r>
  </si>
  <si>
    <r>
      <t xml:space="preserve">HWS </t>
    </r>
    <r>
      <rPr>
        <sz val="10"/>
        <color theme="1"/>
        <rFont val="Arial"/>
        <family val="2"/>
      </rPr>
      <t>(Knochen)</t>
    </r>
  </si>
  <si>
    <r>
      <t xml:space="preserve">Thorax Weichteile </t>
    </r>
    <r>
      <rPr>
        <sz val="10"/>
        <color theme="1"/>
        <rFont val="Arial"/>
        <family val="2"/>
      </rPr>
      <t>(z.B. Entzündungen, 
Raumforderungen, Pulmonalarterienembolien,
Charakterisierung von Rundherden)</t>
    </r>
  </si>
  <si>
    <r>
      <t xml:space="preserve">BWS </t>
    </r>
    <r>
      <rPr>
        <sz val="10"/>
        <color theme="1"/>
        <rFont val="Arial"/>
        <family val="2"/>
      </rPr>
      <t>(Bandscheiben)</t>
    </r>
  </si>
  <si>
    <r>
      <t xml:space="preserve">BWS </t>
    </r>
    <r>
      <rPr>
        <sz val="10"/>
        <color theme="1"/>
        <rFont val="Arial"/>
        <family val="2"/>
      </rPr>
      <t>(Knochen)</t>
    </r>
  </si>
  <si>
    <r>
      <t>Abdomen</t>
    </r>
    <r>
      <rPr>
        <sz val="10"/>
        <color theme="1"/>
        <rFont val="Arial"/>
        <family val="2"/>
      </rPr>
      <t xml:space="preserve"> (z.B. Leber, Pankreas)</t>
    </r>
  </si>
  <si>
    <r>
      <t xml:space="preserve">Abdomen mit Becken 
</t>
    </r>
    <r>
      <rPr>
        <sz val="10"/>
        <color theme="1"/>
        <rFont val="Arial"/>
        <family val="2"/>
      </rPr>
      <t>(z.B. Tumor, akutes Abdomen, Verletzung)</t>
    </r>
  </si>
  <si>
    <r>
      <t xml:space="preserve">Rumpf </t>
    </r>
    <r>
      <rPr>
        <sz val="10"/>
        <color theme="1"/>
        <rFont val="Arial"/>
        <family val="2"/>
      </rPr>
      <t>(Thorax+Abdomen+Becken)</t>
    </r>
  </si>
  <si>
    <r>
      <t xml:space="preserve">LWS </t>
    </r>
    <r>
      <rPr>
        <sz val="10"/>
        <color theme="1"/>
        <rFont val="Arial"/>
        <family val="2"/>
      </rPr>
      <t>(Bandscheiben)</t>
    </r>
  </si>
  <si>
    <r>
      <t>LWS</t>
    </r>
    <r>
      <rPr>
        <sz val="10"/>
        <color theme="1"/>
        <rFont val="Arial"/>
        <family val="2"/>
      </rPr>
      <t xml:space="preserve"> (Knochen)</t>
    </r>
  </si>
  <si>
    <r>
      <t xml:space="preserve">Becken </t>
    </r>
    <r>
      <rPr>
        <sz val="10"/>
        <color theme="1"/>
        <rFont val="Arial"/>
        <family val="2"/>
      </rPr>
      <t>(Weichteile)</t>
    </r>
  </si>
  <si>
    <r>
      <t xml:space="preserve">Becken </t>
    </r>
    <r>
      <rPr>
        <sz val="10"/>
        <color theme="1"/>
        <rFont val="Arial"/>
        <family val="2"/>
      </rPr>
      <t>(Knochen)</t>
    </r>
  </si>
  <si>
    <r>
      <t xml:space="preserve">CT-Angiographie der hirnversorg. Gefäße
</t>
    </r>
    <r>
      <rPr>
        <sz val="10"/>
        <color theme="1"/>
        <rFont val="Arial"/>
        <family val="2"/>
      </rPr>
      <t>(z. B. Gefäßverschluss, Dissektion)</t>
    </r>
  </si>
  <si>
    <t>EKG-synchronisierte koronare Angiographie</t>
  </si>
  <si>
    <t>CT-Angiographie Becken-Bein</t>
  </si>
  <si>
    <t>Kolon Monokontrast</t>
  </si>
  <si>
    <t>Betreibernummer:</t>
  </si>
  <si>
    <t>CTDIvol</t>
  </si>
  <si>
    <t xml:space="preserve">CTDI </t>
  </si>
  <si>
    <r>
      <t xml:space="preserve">Bitte den CTDI Phantomdurchmesser </t>
    </r>
    <r>
      <rPr>
        <b/>
        <sz val="11"/>
        <color rgb="FFFF0000"/>
        <rFont val="Arial"/>
        <family val="2"/>
      </rPr>
      <t>nur ändern</t>
    </r>
    <r>
      <rPr>
        <b/>
        <sz val="11"/>
        <rFont val="Arial"/>
        <family val="2"/>
      </rPr>
      <t xml:space="preserve">, wenn Ihr Scanprotokoll einen </t>
    </r>
    <r>
      <rPr>
        <b/>
        <sz val="11"/>
        <color rgb="FFFF0000"/>
        <rFont val="Arial"/>
        <family val="2"/>
      </rPr>
      <t>anderen Durchmesser</t>
    </r>
    <r>
      <rPr>
        <b/>
        <sz val="11"/>
        <rFont val="Arial"/>
        <family val="2"/>
      </rPr>
      <t xml:space="preserve"> verwendet.</t>
    </r>
  </si>
  <si>
    <t>Phantom 
[cm]</t>
  </si>
  <si>
    <t>Gerätebezeichnung</t>
  </si>
  <si>
    <r>
      <t xml:space="preserve">* tragen Sie </t>
    </r>
    <r>
      <rPr>
        <b/>
        <u/>
        <sz val="12"/>
        <color theme="1"/>
        <rFont val="Arial"/>
        <family val="2"/>
      </rPr>
      <t>je durchgeführte Untersuchungsart 10 DFP Werte aufeinanderfolgender Patienten</t>
    </r>
    <r>
      <rPr>
        <sz val="12"/>
        <color theme="1"/>
        <rFont val="Arial"/>
        <family val="2"/>
      </rPr>
      <t xml:space="preserve"> in die Liste ein, diese sind unabhängig von den eingereichten Patientendaten und anonymisiert.</t>
    </r>
  </si>
  <si>
    <t>Bitte beachten Sie unbedingt die Hilfestellung zum Ausfüllen der Tabelle im Register "Allgemeine Angaben"</t>
  </si>
  <si>
    <r>
      <t xml:space="preserve">Eingabe DFP in: </t>
    </r>
    <r>
      <rPr>
        <b/>
        <sz val="11"/>
        <color rgb="FFFF0000"/>
        <rFont val="Arial"/>
        <family val="2"/>
      </rPr>
      <t xml:space="preserve">cGy * cm² </t>
    </r>
    <r>
      <rPr>
        <b/>
        <sz val="11"/>
        <rFont val="Arial"/>
        <family val="2"/>
      </rPr>
      <t xml:space="preserve">= </t>
    </r>
    <r>
      <rPr>
        <b/>
        <sz val="11"/>
        <color rgb="FFFF0000"/>
        <rFont val="Arial"/>
        <family val="2"/>
      </rPr>
      <t>µGy * m²</t>
    </r>
  </si>
  <si>
    <r>
      <t xml:space="preserve">Eingabe DFP in: </t>
    </r>
    <r>
      <rPr>
        <b/>
        <sz val="11"/>
        <color rgb="FFFF0000"/>
        <rFont val="Arial"/>
        <family val="2"/>
      </rPr>
      <t xml:space="preserve">cGy * cm² </t>
    </r>
    <r>
      <rPr>
        <b/>
        <sz val="11"/>
        <rFont val="Arial"/>
        <family val="2"/>
      </rPr>
      <t xml:space="preserve">= </t>
    </r>
    <r>
      <rPr>
        <b/>
        <sz val="11"/>
        <color rgb="FFFF0000"/>
        <rFont val="Arial"/>
        <family val="2"/>
      </rPr>
      <t>µGy * m²</t>
    </r>
    <r>
      <rPr>
        <sz val="11"/>
        <color rgb="FFFF0000"/>
        <rFont val="Arial"/>
        <family val="2"/>
      </rPr>
      <t xml:space="preserve"> </t>
    </r>
  </si>
  <si>
    <r>
      <rPr>
        <sz val="11"/>
        <rFont val="Arial"/>
        <family val="2"/>
      </rPr>
      <t>Eingabe in:</t>
    </r>
    <r>
      <rPr>
        <b/>
        <sz val="11"/>
        <color rgb="FFFF0000"/>
        <rFont val="Arial"/>
        <family val="2"/>
      </rPr>
      <t xml:space="preserve"> CTDIvol [mGy]</t>
    </r>
    <r>
      <rPr>
        <b/>
        <sz val="11"/>
        <rFont val="Arial"/>
        <family val="2"/>
      </rPr>
      <t/>
    </r>
  </si>
  <si>
    <r>
      <t xml:space="preserve">* tragen Sie </t>
    </r>
    <r>
      <rPr>
        <b/>
        <u/>
        <sz val="12"/>
        <color theme="1"/>
        <rFont val="Arial"/>
        <family val="2"/>
      </rPr>
      <t>je durchgeführte Untersuchungsart 10 CTDIvol Werte aufeinanderfolgender Patienten</t>
    </r>
    <r>
      <rPr>
        <sz val="12"/>
        <color theme="1"/>
        <rFont val="Arial"/>
        <family val="2"/>
      </rPr>
      <t xml:space="preserve"> in die Liste ein, diese sind unabhängig von den eingereichten Patientendaten und anonymisiert.</t>
    </r>
  </si>
  <si>
    <r>
      <t xml:space="preserve">* Verwenden Sie </t>
    </r>
    <r>
      <rPr>
        <b/>
        <u/>
        <sz val="12"/>
        <color rgb="FF000000"/>
        <rFont val="Arial"/>
        <family val="2"/>
      </rPr>
      <t>mehrere Geräte</t>
    </r>
    <r>
      <rPr>
        <sz val="12"/>
        <color rgb="FF000000"/>
        <rFont val="Arial"/>
        <family val="2"/>
      </rPr>
      <t xml:space="preserve"> für die gleiche Untersuchungsart, </t>
    </r>
    <r>
      <rPr>
        <b/>
        <sz val="12"/>
        <color rgb="FF000000"/>
        <rFont val="Arial"/>
        <family val="2"/>
      </rPr>
      <t>duplizieren</t>
    </r>
    <r>
      <rPr>
        <sz val="12"/>
        <color rgb="FF000000"/>
        <rFont val="Arial"/>
        <family val="2"/>
      </rPr>
      <t xml:space="preserve"> Sie bitte die Tabelle.</t>
    </r>
  </si>
  <si>
    <t>Code</t>
  </si>
  <si>
    <t>ÄS</t>
  </si>
  <si>
    <t>DRW</t>
  </si>
  <si>
    <t>Median</t>
  </si>
  <si>
    <t>BY-Blaek</t>
  </si>
  <si>
    <t>Schulter (pro Ebene)</t>
  </si>
  <si>
    <t>Thorax a.p. (im Liegen)</t>
  </si>
  <si>
    <t>Hüfte (pro Ebene)</t>
  </si>
  <si>
    <t>Anzahl</t>
  </si>
  <si>
    <t>Info Betreiber:</t>
  </si>
  <si>
    <t>xxx</t>
  </si>
  <si>
    <t>Info Physiker:</t>
  </si>
  <si>
    <r>
      <rPr>
        <vertAlign val="superscript"/>
        <sz val="9"/>
        <color theme="1"/>
        <rFont val="Arial"/>
        <family val="2"/>
      </rPr>
      <t>3</t>
    </r>
    <r>
      <rPr>
        <sz val="9"/>
        <color theme="1"/>
        <rFont val="Arial"/>
        <family val="2"/>
      </rPr>
      <t xml:space="preserve"> Endovaskuläre  Aneurysma-Therapie</t>
    </r>
  </si>
  <si>
    <r>
      <rPr>
        <vertAlign val="superscript"/>
        <sz val="9"/>
        <color theme="1"/>
        <rFont val="Arial"/>
        <family val="2"/>
      </rPr>
      <t>4</t>
    </r>
    <r>
      <rPr>
        <sz val="9"/>
        <color theme="1"/>
        <rFont val="Arial"/>
        <family val="2"/>
      </rPr>
      <t xml:space="preserve"> Transarterielle Chemoembolisation </t>
    </r>
  </si>
  <si>
    <r>
      <rPr>
        <vertAlign val="superscript"/>
        <sz val="9"/>
        <color theme="1"/>
        <rFont val="Arial"/>
        <family val="2"/>
      </rPr>
      <t>5</t>
    </r>
    <r>
      <rPr>
        <sz val="9"/>
        <color theme="1"/>
        <rFont val="Arial"/>
        <family val="2"/>
      </rPr>
      <t xml:space="preserve"> Perkutane transluminare Angioplastie </t>
    </r>
  </si>
  <si>
    <t xml:space="preserve">Info Physiker: </t>
  </si>
  <si>
    <r>
      <t xml:space="preserve">Lungenparenchym </t>
    </r>
    <r>
      <rPr>
        <vertAlign val="superscript"/>
        <sz val="12"/>
        <color theme="1"/>
        <rFont val="Arial"/>
        <family val="2"/>
      </rPr>
      <t>1</t>
    </r>
    <r>
      <rPr>
        <sz val="12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(z. B. Detektion von soliden
Rundherden und deren Verlaufskontrolle)</t>
    </r>
  </si>
  <si>
    <r>
      <rPr>
        <b/>
        <vertAlign val="superscript"/>
        <sz val="9"/>
        <color theme="1"/>
        <rFont val="Arial"/>
        <family val="2"/>
      </rPr>
      <t>1</t>
    </r>
    <r>
      <rPr>
        <sz val="9"/>
        <color theme="1"/>
        <rFont val="Arial"/>
        <family val="2"/>
      </rPr>
      <t xml:space="preserve"> Lungengewebe-Hochkontrast </t>
    </r>
    <r>
      <rPr>
        <b/>
        <sz val="9"/>
        <color theme="1"/>
        <rFont val="Arial"/>
        <family val="2"/>
      </rPr>
      <t>(HR-Thorax)</t>
    </r>
    <r>
      <rPr>
        <sz val="9"/>
        <color theme="1"/>
        <rFont val="Arial"/>
        <family val="2"/>
      </rPr>
      <t xml:space="preserve">
[ohne Mediastinum und Thoraxwand]</t>
    </r>
  </si>
  <si>
    <r>
      <rPr>
        <b/>
        <i/>
        <u/>
        <sz val="11"/>
        <color rgb="FFFF0000"/>
        <rFont val="Arial"/>
        <family val="2"/>
      </rPr>
      <t xml:space="preserve">Hilfestellung zum Ausfüllen der DRW-Tabellen
</t>
    </r>
    <r>
      <rPr>
        <sz val="11"/>
        <color theme="1"/>
        <rFont val="Arial"/>
        <family val="2"/>
      </rPr>
      <t xml:space="preserve">
• Eine Dokumentation </t>
    </r>
    <r>
      <rPr>
        <b/>
        <sz val="11"/>
        <color theme="1"/>
        <rFont val="Arial"/>
        <family val="2"/>
      </rPr>
      <t xml:space="preserve">auf Papier oder als .pdf bzw. Textdatei wird nicht akzeptiert. </t>
    </r>
    <r>
      <rPr>
        <sz val="11"/>
        <color theme="1"/>
        <rFont val="Arial"/>
        <family val="2"/>
      </rPr>
      <t xml:space="preserve">
Senden Sie uns die Tabelle in Excel-Format per Email oder über den digitalen Upload zu.
• Tragen Sie </t>
    </r>
    <r>
      <rPr>
        <b/>
        <sz val="11"/>
        <color theme="1"/>
        <rFont val="Arial"/>
        <family val="2"/>
      </rPr>
      <t>je durchgeführte Untersuchungsart 10 aufeinanderfolgende DFP/CTDIvol Werte</t>
    </r>
    <r>
      <rPr>
        <sz val="11"/>
        <color theme="1"/>
        <rFont val="Arial"/>
        <family val="2"/>
      </rPr>
      <t xml:space="preserve"> in die Tabellen ein, diese sind </t>
    </r>
    <r>
      <rPr>
        <b/>
        <i/>
        <u/>
        <sz val="11"/>
        <color theme="1"/>
        <rFont val="Arial"/>
        <family val="2"/>
      </rPr>
      <t>unabhängig von der angeforderten Patienten-/Untersuchungsanzahl.</t>
    </r>
    <r>
      <rPr>
        <sz val="11"/>
        <color theme="1"/>
        <rFont val="Arial"/>
        <family val="2"/>
      </rPr>
      <t xml:space="preserve">
• Falls die Anzahl der Untersuchungen im angeforderten Zeitraum </t>
    </r>
    <r>
      <rPr>
        <b/>
        <sz val="11"/>
        <color theme="1"/>
        <rFont val="Arial"/>
        <family val="2"/>
      </rPr>
      <t>kleiner als 10 ist</t>
    </r>
    <r>
      <rPr>
        <sz val="11"/>
        <color theme="1"/>
        <rFont val="Arial"/>
        <family val="2"/>
      </rPr>
      <t xml:space="preserve">, bitten wir Sie, Dosiswerte vor diesem Zeitraum </t>
    </r>
    <r>
      <rPr>
        <b/>
        <sz val="11"/>
        <color theme="1"/>
        <rFont val="Arial"/>
        <family val="2"/>
      </rPr>
      <t>(max. 1 Jahr)</t>
    </r>
    <r>
      <rPr>
        <sz val="11"/>
        <color theme="1"/>
        <rFont val="Arial"/>
        <family val="2"/>
      </rPr>
      <t xml:space="preserve"> einzutragen, bis 10 Werte erreicht sind.
 </t>
    </r>
    <r>
      <rPr>
        <b/>
        <sz val="10"/>
        <color theme="1"/>
        <rFont val="Arial"/>
        <family val="2"/>
      </rPr>
      <t>&gt;</t>
    </r>
    <r>
      <rPr>
        <sz val="10"/>
        <color theme="1"/>
        <rFont val="Arial"/>
        <family val="2"/>
      </rPr>
      <t xml:space="preserve"> Somit können statistisch zuverlässigere Bewertungen für das Bundesamt für Strahlenschutz (BfS) und das Bayerisches Staatsministerium f. Umwelt u. Verbraucherschutz (StMUV) erfolgen!</t>
    </r>
    <r>
      <rPr>
        <sz val="11"/>
        <color theme="1"/>
        <rFont val="Arial"/>
        <family val="2"/>
      </rPr>
      <t xml:space="preserve">
• Verwenden Sie </t>
    </r>
    <r>
      <rPr>
        <b/>
        <u/>
        <sz val="11"/>
        <color theme="1"/>
        <rFont val="Arial"/>
        <family val="2"/>
      </rPr>
      <t>mehrere Geräte</t>
    </r>
    <r>
      <rPr>
        <sz val="11"/>
        <color theme="1"/>
        <rFont val="Arial"/>
        <family val="2"/>
      </rPr>
      <t xml:space="preserve"> für die gleiche Untersuchungsart, </t>
    </r>
    <r>
      <rPr>
        <b/>
        <sz val="11"/>
        <color theme="1"/>
        <rFont val="Arial"/>
        <family val="2"/>
      </rPr>
      <t>duplizieren</t>
    </r>
    <r>
      <rPr>
        <sz val="11"/>
        <color theme="1"/>
        <rFont val="Arial"/>
        <family val="2"/>
      </rPr>
      <t xml:space="preserve"> Sie die Tabelle.
• Tragen Sie in die Zeile </t>
    </r>
    <r>
      <rPr>
        <b/>
        <sz val="11"/>
        <color theme="1"/>
        <rFont val="Arial"/>
        <family val="2"/>
      </rPr>
      <t>Gerätebezeichnung den Gerätenamen</t>
    </r>
    <r>
      <rPr>
        <sz val="11"/>
        <color theme="1"/>
        <rFont val="Arial"/>
        <family val="2"/>
      </rPr>
      <t xml:space="preserve"> ein.
• Tragen Sie </t>
    </r>
    <r>
      <rPr>
        <b/>
        <sz val="11"/>
        <color theme="1"/>
        <rFont val="Arial"/>
        <family val="2"/>
      </rPr>
      <t>keine</t>
    </r>
    <r>
      <rPr>
        <sz val="11"/>
        <color theme="1"/>
        <rFont val="Arial"/>
        <family val="2"/>
      </rPr>
      <t xml:space="preserve"> Einheiten und Sonderzeichen in die Tabelle ein. 
• Die </t>
    </r>
    <r>
      <rPr>
        <b/>
        <sz val="11"/>
        <color theme="1"/>
        <rFont val="Arial"/>
        <family val="2"/>
      </rPr>
      <t>Dezimalzahlen</t>
    </r>
    <r>
      <rPr>
        <sz val="11"/>
        <color theme="1"/>
        <rFont val="Arial"/>
        <family val="2"/>
      </rPr>
      <t xml:space="preserve"> immer mit</t>
    </r>
    <r>
      <rPr>
        <b/>
        <sz val="11"/>
        <color theme="1"/>
        <rFont val="Arial"/>
        <family val="2"/>
      </rPr>
      <t xml:space="preserve"> "," (Komma)</t>
    </r>
    <r>
      <rPr>
        <sz val="11"/>
        <color theme="1"/>
        <rFont val="Arial"/>
        <family val="2"/>
      </rPr>
      <t xml:space="preserve"> erfassen.
• Führen Sie eine Untersuchungsart </t>
    </r>
    <r>
      <rPr>
        <b/>
        <sz val="11"/>
        <color theme="1"/>
        <rFont val="Arial"/>
        <family val="2"/>
      </rPr>
      <t>nicht</t>
    </r>
    <r>
      <rPr>
        <sz val="11"/>
        <color theme="1"/>
        <rFont val="Arial"/>
        <family val="2"/>
      </rPr>
      <t xml:space="preserve"> durch, ersetzen Sie diese nicht durch eine andere Untersuchungsart, sondern lassen diese Zeile </t>
    </r>
    <r>
      <rPr>
        <b/>
        <sz val="11"/>
        <color theme="1"/>
        <rFont val="Arial"/>
        <family val="2"/>
      </rPr>
      <t>leer.</t>
    </r>
  </si>
  <si>
    <r>
      <t xml:space="preserve">PTA </t>
    </r>
    <r>
      <rPr>
        <vertAlign val="superscript"/>
        <sz val="12"/>
        <color theme="1"/>
        <rFont val="Arial"/>
        <family val="2"/>
      </rPr>
      <t>5</t>
    </r>
    <r>
      <rPr>
        <sz val="12"/>
        <color theme="1"/>
        <rFont val="Arial"/>
        <family val="2"/>
      </rPr>
      <t xml:space="preserve"> Becken</t>
    </r>
  </si>
  <si>
    <r>
      <t xml:space="preserve">PTA </t>
    </r>
    <r>
      <rPr>
        <vertAlign val="superscript"/>
        <sz val="12"/>
        <color theme="1"/>
        <rFont val="Arial"/>
        <family val="2"/>
      </rPr>
      <t>5</t>
    </r>
    <r>
      <rPr>
        <sz val="12"/>
        <color theme="1"/>
        <rFont val="Arial"/>
        <family val="2"/>
      </rPr>
      <t xml:space="preserve"> Oberschenkel-Knie</t>
    </r>
  </si>
  <si>
    <r>
      <t xml:space="preserve">PTA </t>
    </r>
    <r>
      <rPr>
        <vertAlign val="superscript"/>
        <sz val="12"/>
        <color theme="1"/>
        <rFont val="Arial"/>
        <family val="2"/>
      </rPr>
      <t>5</t>
    </r>
    <r>
      <rPr>
        <sz val="12"/>
        <color theme="1"/>
        <rFont val="Arial"/>
        <family val="2"/>
      </rPr>
      <t xml:space="preserve"> Unterschenkel-Fuß</t>
    </r>
  </si>
  <si>
    <r>
      <t xml:space="preserve">TACE </t>
    </r>
    <r>
      <rPr>
        <vertAlign val="superscript"/>
        <sz val="12"/>
        <color theme="1"/>
        <rFont val="Arial"/>
        <family val="2"/>
      </rPr>
      <t>4</t>
    </r>
  </si>
  <si>
    <r>
      <t xml:space="preserve">Endovaskuläre Behandlung des akuten 
Schlaganfalls </t>
    </r>
    <r>
      <rPr>
        <sz val="10"/>
        <color theme="1"/>
        <rFont val="Arial"/>
        <family val="2"/>
      </rPr>
      <t>(Thrombektomie)</t>
    </r>
  </si>
  <si>
    <r>
      <t xml:space="preserve">Endovaskuläre Behandlung eines 
Hirnarterienaneurysmas </t>
    </r>
    <r>
      <rPr>
        <sz val="10"/>
        <color theme="1"/>
        <rFont val="Arial"/>
        <family val="2"/>
      </rPr>
      <t>(Coiling)</t>
    </r>
  </si>
  <si>
    <r>
      <t xml:space="preserve">EVAR </t>
    </r>
    <r>
      <rPr>
        <vertAlign val="super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(einfache Prothesen)</t>
    </r>
  </si>
  <si>
    <r>
      <t xml:space="preserve">EVAR </t>
    </r>
    <r>
      <rPr>
        <vertAlign val="super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(fenestrierte / gebranchte Prothesen)</t>
    </r>
  </si>
  <si>
    <r>
      <t xml:space="preserve">ERCP </t>
    </r>
    <r>
      <rPr>
        <sz val="10"/>
        <color theme="1"/>
        <rFont val="Arial"/>
        <family val="2"/>
      </rPr>
      <t>(Intervention)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</si>
</sst>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rgb="FFFF0000"/>
      <name val="Arial"/>
      <family val="2"/>
    </font>
    <font>
      <sz val="13"/>
      <color rgb="FF000000"/>
      <name val="Arial"/>
      <family val="2"/>
    </font>
    <font>
      <i/>
      <sz val="11"/>
      <color rgb="FF000000"/>
      <name val="Arial"/>
      <family val="2"/>
    </font>
    <font>
      <b/>
      <u/>
      <sz val="11"/>
      <color theme="1"/>
      <name val="Arial"/>
      <family val="2"/>
    </font>
    <font>
      <vertAlign val="superscript"/>
      <sz val="12"/>
      <color theme="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b/>
      <sz val="20"/>
      <color theme="1"/>
      <name val="Arial"/>
      <family val="2"/>
    </font>
    <font>
      <b/>
      <sz val="10"/>
      <color theme="1"/>
      <name val="Arial"/>
      <family val="2"/>
    </font>
    <font>
      <sz val="12"/>
      <color rgb="FF000000"/>
      <name val="Arial"/>
      <family val="2"/>
    </font>
    <font>
      <b/>
      <i/>
      <u/>
      <sz val="14"/>
      <color rgb="FFFF0000"/>
      <name val="Arial"/>
      <family val="2"/>
    </font>
    <font>
      <b/>
      <u/>
      <sz val="12"/>
      <color theme="1"/>
      <name val="Arial"/>
      <family val="2"/>
    </font>
    <font>
      <b/>
      <u/>
      <sz val="12"/>
      <color rgb="FF000000"/>
      <name val="Arial"/>
      <family val="2"/>
    </font>
    <font>
      <b/>
      <i/>
      <u/>
      <sz val="11"/>
      <color theme="1"/>
      <name val="Arial"/>
      <family val="2"/>
    </font>
    <font>
      <b/>
      <i/>
      <u/>
      <sz val="11"/>
      <color rgb="FFFF0000"/>
      <name val="Arial"/>
      <family val="2"/>
    </font>
    <font>
      <b/>
      <sz val="12"/>
      <color rgb="FF000000"/>
      <name val="Arial"/>
      <family val="2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b/>
      <sz val="9"/>
      <color theme="1"/>
      <name val="Arial"/>
      <family val="2"/>
    </font>
    <font>
      <sz val="12"/>
      <name val="Arial"/>
      <family val="2"/>
    </font>
    <font>
      <sz val="12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7" fillId="0" borderId="0"/>
    <xf numFmtId="9" fontId="7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</cellStyleXfs>
  <cellXfs count="214">
    <xf numFmtId="0" fontId="0" fillId="0" borderId="0" xfId="0"/>
    <xf numFmtId="0" fontId="4" fillId="4" borderId="0" xfId="0" applyFont="1" applyFill="1"/>
    <xf numFmtId="0" fontId="5" fillId="4" borderId="0" xfId="0" applyFont="1" applyFill="1" applyAlignment="1">
      <alignment vertical="center"/>
    </xf>
    <xf numFmtId="0" fontId="4" fillId="4" borderId="0" xfId="0" applyFont="1" applyFill="1" applyBorder="1"/>
    <xf numFmtId="0" fontId="5" fillId="4" borderId="0" xfId="0" applyFont="1" applyFill="1"/>
    <xf numFmtId="0" fontId="11" fillId="4" borderId="3" xfId="0" applyFont="1" applyFill="1" applyBorder="1"/>
    <xf numFmtId="0" fontId="11" fillId="4" borderId="5" xfId="0" applyFont="1" applyFill="1" applyBorder="1"/>
    <xf numFmtId="0" fontId="11" fillId="4" borderId="8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center"/>
    </xf>
    <xf numFmtId="0" fontId="11" fillId="4" borderId="15" xfId="0" applyFont="1" applyFill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4" fillId="0" borderId="0" xfId="0" applyFont="1" applyFill="1"/>
    <xf numFmtId="0" fontId="16" fillId="0" borderId="0" xfId="0" applyFont="1" applyFill="1"/>
    <xf numFmtId="0" fontId="10" fillId="0" borderId="0" xfId="1" applyFont="1" applyFill="1"/>
    <xf numFmtId="0" fontId="9" fillId="0" borderId="0" xfId="1" applyFont="1" applyFill="1" applyAlignment="1"/>
    <xf numFmtId="0" fontId="9" fillId="0" borderId="0" xfId="1" applyFont="1" applyFill="1" applyAlignment="1">
      <alignment horizontal="left"/>
    </xf>
    <xf numFmtId="0" fontId="9" fillId="0" borderId="0" xfId="1" applyFont="1" applyFill="1"/>
    <xf numFmtId="0" fontId="15" fillId="0" borderId="10" xfId="0" applyFont="1" applyFill="1" applyBorder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/>
    <xf numFmtId="0" fontId="19" fillId="0" borderId="0" xfId="1" applyFont="1" applyFill="1" applyAlignment="1"/>
    <xf numFmtId="0" fontId="13" fillId="0" borderId="0" xfId="1" applyFont="1" applyFill="1" applyAlignment="1"/>
    <xf numFmtId="0" fontId="6" fillId="0" borderId="0" xfId="0" applyFont="1" applyFill="1"/>
    <xf numFmtId="0" fontId="4" fillId="0" borderId="0" xfId="0" applyFont="1"/>
    <xf numFmtId="0" fontId="9" fillId="0" borderId="0" xfId="0" applyFont="1" applyFill="1"/>
    <xf numFmtId="0" fontId="20" fillId="0" borderId="0" xfId="0" applyFont="1" applyFill="1" applyBorder="1" applyAlignment="1"/>
    <xf numFmtId="0" fontId="4" fillId="0" borderId="0" xfId="0" applyFont="1" applyFill="1" applyBorder="1" applyAlignment="1">
      <alignment horizontal="left" indent="1"/>
    </xf>
    <xf numFmtId="0" fontId="21" fillId="0" borderId="0" xfId="0" applyFont="1" applyFill="1" applyBorder="1"/>
    <xf numFmtId="0" fontId="21" fillId="0" borderId="0" xfId="0" applyFont="1" applyFill="1"/>
    <xf numFmtId="0" fontId="4" fillId="2" borderId="0" xfId="0" applyFont="1" applyFill="1"/>
    <xf numFmtId="0" fontId="4" fillId="0" borderId="0" xfId="0" applyFont="1" applyBorder="1"/>
    <xf numFmtId="0" fontId="20" fillId="0" borderId="0" xfId="0" applyFont="1" applyFill="1" applyBorder="1"/>
    <xf numFmtId="0" fontId="13" fillId="0" borderId="0" xfId="0" applyFont="1" applyFill="1" applyBorder="1"/>
    <xf numFmtId="0" fontId="4" fillId="0" borderId="6" xfId="0" applyFont="1" applyBorder="1"/>
    <xf numFmtId="0" fontId="22" fillId="5" borderId="22" xfId="0" applyFont="1" applyFill="1" applyBorder="1" applyAlignment="1">
      <alignment horizontal="left"/>
    </xf>
    <xf numFmtId="0" fontId="18" fillId="0" borderId="0" xfId="1" applyFont="1" applyFill="1"/>
    <xf numFmtId="0" fontId="11" fillId="4" borderId="11" xfId="0" applyFont="1" applyFill="1" applyBorder="1"/>
    <xf numFmtId="0" fontId="24" fillId="0" borderId="0" xfId="0" applyFont="1" applyFill="1" applyBorder="1"/>
    <xf numFmtId="0" fontId="5" fillId="0" borderId="7" xfId="0" applyFont="1" applyFill="1" applyBorder="1"/>
    <xf numFmtId="0" fontId="11" fillId="4" borderId="29" xfId="0" applyFont="1" applyFill="1" applyBorder="1"/>
    <xf numFmtId="0" fontId="11" fillId="4" borderId="30" xfId="0" applyFont="1" applyFill="1" applyBorder="1"/>
    <xf numFmtId="0" fontId="4" fillId="0" borderId="31" xfId="0" applyFont="1" applyFill="1" applyBorder="1"/>
    <xf numFmtId="0" fontId="25" fillId="0" borderId="0" xfId="0" applyFont="1" applyFill="1" applyAlignment="1">
      <alignment vertical="top"/>
    </xf>
    <xf numFmtId="0" fontId="4" fillId="0" borderId="0" xfId="0" applyFont="1" applyFill="1" applyAlignment="1">
      <alignment vertical="top"/>
    </xf>
    <xf numFmtId="0" fontId="14" fillId="0" borderId="7" xfId="0" applyFont="1" applyFill="1" applyBorder="1" applyAlignment="1">
      <alignment vertical="top"/>
    </xf>
    <xf numFmtId="0" fontId="21" fillId="0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9" fillId="0" borderId="0" xfId="0" applyFont="1" applyFill="1" applyAlignment="1">
      <alignment vertical="top"/>
    </xf>
    <xf numFmtId="0" fontId="11" fillId="0" borderId="0" xfId="0" applyFont="1" applyFill="1" applyBorder="1" applyAlignment="1">
      <alignment horizontal="center"/>
    </xf>
    <xf numFmtId="0" fontId="0" fillId="0" borderId="0" xfId="0" applyFill="1"/>
    <xf numFmtId="0" fontId="12" fillId="0" borderId="0" xfId="0" applyFont="1" applyFill="1" applyBorder="1" applyAlignment="1">
      <alignment horizontal="left" vertical="top" wrapText="1"/>
    </xf>
    <xf numFmtId="0" fontId="20" fillId="4" borderId="11" xfId="0" applyFont="1" applyFill="1" applyBorder="1"/>
    <xf numFmtId="0" fontId="20" fillId="4" borderId="11" xfId="0" applyFont="1" applyFill="1" applyBorder="1" applyAlignment="1">
      <alignment horizontal="left"/>
    </xf>
    <xf numFmtId="2" fontId="20" fillId="4" borderId="11" xfId="0" applyNumberFormat="1" applyFont="1" applyFill="1" applyBorder="1" applyAlignment="1">
      <alignment horizontal="left"/>
    </xf>
    <xf numFmtId="0" fontId="19" fillId="0" borderId="12" xfId="0" applyNumberFormat="1" applyFont="1" applyFill="1" applyBorder="1" applyAlignment="1" applyProtection="1">
      <alignment horizontal="left"/>
      <protection locked="0"/>
    </xf>
    <xf numFmtId="2" fontId="18" fillId="2" borderId="16" xfId="0" applyNumberFormat="1" applyFont="1" applyFill="1" applyBorder="1" applyAlignment="1" applyProtection="1">
      <alignment horizontal="left"/>
      <protection locked="0"/>
    </xf>
    <xf numFmtId="2" fontId="18" fillId="7" borderId="16" xfId="0" applyNumberFormat="1" applyFont="1" applyFill="1" applyBorder="1" applyAlignment="1" applyProtection="1">
      <alignment horizontal="left"/>
      <protection locked="0"/>
    </xf>
    <xf numFmtId="0" fontId="11" fillId="4" borderId="15" xfId="0" applyFont="1" applyFill="1" applyBorder="1"/>
    <xf numFmtId="0" fontId="16" fillId="0" borderId="0" xfId="0" applyFont="1" applyFill="1" applyBorder="1" applyAlignment="1">
      <alignment horizontal="right"/>
    </xf>
    <xf numFmtId="0" fontId="4" fillId="2" borderId="0" xfId="0" applyFont="1" applyFill="1" applyBorder="1"/>
    <xf numFmtId="0" fontId="19" fillId="0" borderId="19" xfId="0" applyNumberFormat="1" applyFont="1" applyFill="1" applyBorder="1" applyAlignment="1" applyProtection="1">
      <alignment horizontal="left"/>
      <protection locked="0"/>
    </xf>
    <xf numFmtId="0" fontId="11" fillId="4" borderId="4" xfId="0" applyFont="1" applyFill="1" applyBorder="1"/>
    <xf numFmtId="0" fontId="20" fillId="4" borderId="11" xfId="0" applyFont="1" applyFill="1" applyBorder="1" applyAlignment="1">
      <alignment horizontal="right"/>
    </xf>
    <xf numFmtId="0" fontId="9" fillId="0" borderId="0" xfId="0" applyFont="1" applyFill="1" applyBorder="1"/>
    <xf numFmtId="0" fontId="16" fillId="0" borderId="0" xfId="0" applyFont="1" applyFill="1" applyBorder="1"/>
    <xf numFmtId="0" fontId="16" fillId="0" borderId="0" xfId="0" applyFont="1" applyFill="1" applyAlignment="1">
      <alignment horizontal="right"/>
    </xf>
    <xf numFmtId="0" fontId="16" fillId="2" borderId="0" xfId="0" applyFont="1" applyFill="1" applyBorder="1"/>
    <xf numFmtId="0" fontId="20" fillId="0" borderId="35" xfId="0" applyFont="1" applyFill="1" applyBorder="1" applyAlignment="1" applyProtection="1">
      <alignment horizontal="left" vertical="center"/>
      <protection locked="0"/>
    </xf>
    <xf numFmtId="0" fontId="4" fillId="0" borderId="31" xfId="0" applyFont="1" applyFill="1" applyBorder="1" applyAlignment="1" applyProtection="1">
      <alignment horizontal="left" vertical="center" wrapText="1"/>
      <protection locked="0"/>
    </xf>
    <xf numFmtId="0" fontId="4" fillId="0" borderId="31" xfId="0" applyFont="1" applyFill="1" applyBorder="1" applyAlignment="1" applyProtection="1">
      <alignment horizontal="left" vertical="center"/>
      <protection locked="0"/>
    </xf>
    <xf numFmtId="0" fontId="4" fillId="0" borderId="36" xfId="0" applyFont="1" applyFill="1" applyBorder="1" applyAlignment="1" applyProtection="1">
      <alignment horizontal="left" vertical="center" wrapText="1"/>
      <protection locked="0"/>
    </xf>
    <xf numFmtId="0" fontId="4" fillId="0" borderId="37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4" fillId="0" borderId="38" xfId="0" applyFont="1" applyFill="1" applyBorder="1" applyAlignment="1" applyProtection="1">
      <alignment horizontal="left" vertical="center" wrapText="1"/>
      <protection locked="0"/>
    </xf>
    <xf numFmtId="0" fontId="4" fillId="0" borderId="39" xfId="0" applyFont="1" applyFill="1" applyBorder="1" applyAlignment="1" applyProtection="1">
      <alignment horizontal="left" vertical="center"/>
      <protection locked="0"/>
    </xf>
    <xf numFmtId="0" fontId="4" fillId="0" borderId="40" xfId="0" applyFont="1" applyFill="1" applyBorder="1" applyAlignment="1" applyProtection="1">
      <alignment horizontal="left" vertical="center"/>
      <protection locked="0"/>
    </xf>
    <xf numFmtId="0" fontId="4" fillId="0" borderId="34" xfId="0" applyFont="1" applyFill="1" applyBorder="1" applyAlignment="1" applyProtection="1">
      <alignment horizontal="left" vertical="center"/>
      <protection locked="0"/>
    </xf>
    <xf numFmtId="0" fontId="4" fillId="0" borderId="26" xfId="0" applyFont="1" applyBorder="1" applyProtection="1">
      <protection locked="0"/>
    </xf>
    <xf numFmtId="0" fontId="4" fillId="0" borderId="19" xfId="0" applyFont="1" applyFill="1" applyBorder="1" applyAlignment="1" applyProtection="1">
      <alignment horizontal="left"/>
      <protection locked="0"/>
    </xf>
    <xf numFmtId="0" fontId="4" fillId="3" borderId="26" xfId="0" applyFont="1" applyFill="1" applyBorder="1" applyAlignment="1" applyProtection="1">
      <alignment horizontal="left"/>
      <protection locked="0"/>
    </xf>
    <xf numFmtId="0" fontId="4" fillId="0" borderId="26" xfId="0" applyNumberFormat="1" applyFont="1" applyBorder="1" applyAlignment="1" applyProtection="1">
      <alignment horizontal="right"/>
      <protection locked="0"/>
    </xf>
    <xf numFmtId="0" fontId="4" fillId="7" borderId="20" xfId="0" applyFont="1" applyFill="1" applyBorder="1" applyProtection="1">
      <protection locked="0"/>
    </xf>
    <xf numFmtId="0" fontId="19" fillId="7" borderId="13" xfId="0" applyFont="1" applyFill="1" applyBorder="1" applyAlignment="1" applyProtection="1">
      <alignment horizontal="left"/>
      <protection locked="0"/>
    </xf>
    <xf numFmtId="0" fontId="4" fillId="7" borderId="19" xfId="0" applyFont="1" applyFill="1" applyBorder="1" applyAlignment="1" applyProtection="1">
      <alignment horizontal="left"/>
      <protection locked="0"/>
    </xf>
    <xf numFmtId="0" fontId="4" fillId="3" borderId="20" xfId="0" applyFont="1" applyFill="1" applyBorder="1" applyAlignment="1" applyProtection="1">
      <alignment horizontal="left"/>
      <protection locked="0"/>
    </xf>
    <xf numFmtId="0" fontId="4" fillId="7" borderId="20" xfId="0" applyNumberFormat="1" applyFont="1" applyFill="1" applyBorder="1" applyAlignment="1" applyProtection="1">
      <alignment horizontal="right"/>
      <protection locked="0"/>
    </xf>
    <xf numFmtId="0" fontId="4" fillId="0" borderId="20" xfId="0" applyFont="1" applyBorder="1" applyProtection="1">
      <protection locked="0"/>
    </xf>
    <xf numFmtId="0" fontId="19" fillId="0" borderId="13" xfId="0" applyFont="1" applyFill="1" applyBorder="1" applyAlignment="1" applyProtection="1">
      <alignment horizontal="left"/>
      <protection locked="0"/>
    </xf>
    <xf numFmtId="0" fontId="4" fillId="0" borderId="20" xfId="0" applyNumberFormat="1" applyFont="1" applyBorder="1" applyAlignment="1" applyProtection="1">
      <alignment horizontal="right"/>
      <protection locked="0"/>
    </xf>
    <xf numFmtId="0" fontId="4" fillId="0" borderId="33" xfId="0" applyFont="1" applyBorder="1" applyProtection="1">
      <protection locked="0"/>
    </xf>
    <xf numFmtId="0" fontId="19" fillId="0" borderId="14" xfId="0" applyFont="1" applyFill="1" applyBorder="1" applyAlignment="1" applyProtection="1">
      <alignment horizontal="left"/>
      <protection locked="0"/>
    </xf>
    <xf numFmtId="0" fontId="4" fillId="0" borderId="21" xfId="0" applyFont="1" applyFill="1" applyBorder="1" applyAlignment="1" applyProtection="1">
      <alignment horizontal="left"/>
      <protection locked="0"/>
    </xf>
    <xf numFmtId="0" fontId="4" fillId="3" borderId="33" xfId="0" applyFont="1" applyFill="1" applyBorder="1" applyAlignment="1" applyProtection="1">
      <alignment horizontal="left"/>
      <protection locked="0"/>
    </xf>
    <xf numFmtId="0" fontId="4" fillId="0" borderId="33" xfId="0" applyNumberFormat="1" applyFont="1" applyBorder="1" applyAlignment="1" applyProtection="1">
      <alignment horizontal="right"/>
      <protection locked="0"/>
    </xf>
    <xf numFmtId="0" fontId="4" fillId="0" borderId="36" xfId="0" applyFont="1" applyFill="1" applyBorder="1" applyAlignment="1" applyProtection="1">
      <alignment horizontal="left" vertical="center"/>
      <protection locked="0"/>
    </xf>
    <xf numFmtId="0" fontId="4" fillId="0" borderId="38" xfId="0" applyFont="1" applyFill="1" applyBorder="1" applyAlignment="1" applyProtection="1">
      <alignment horizontal="left" vertical="center"/>
      <protection locked="0"/>
    </xf>
    <xf numFmtId="0" fontId="19" fillId="7" borderId="20" xfId="0" applyFont="1" applyFill="1" applyBorder="1" applyAlignment="1" applyProtection="1">
      <alignment horizontal="left"/>
      <protection locked="0"/>
    </xf>
    <xf numFmtId="0" fontId="19" fillId="0" borderId="20" xfId="0" applyFont="1" applyFill="1" applyBorder="1" applyAlignment="1" applyProtection="1">
      <alignment horizontal="left"/>
      <protection locked="0"/>
    </xf>
    <xf numFmtId="0" fontId="5" fillId="3" borderId="1" xfId="0" applyFont="1" applyFill="1" applyBorder="1" applyAlignment="1" applyProtection="1">
      <alignment wrapText="1"/>
      <protection locked="0"/>
    </xf>
    <xf numFmtId="0" fontId="4" fillId="0" borderId="32" xfId="0" applyFont="1" applyBorder="1" applyProtection="1">
      <protection locked="0"/>
    </xf>
    <xf numFmtId="0" fontId="4" fillId="7" borderId="21" xfId="0" applyFont="1" applyFill="1" applyBorder="1" applyProtection="1">
      <protection locked="0"/>
    </xf>
    <xf numFmtId="0" fontId="19" fillId="7" borderId="21" xfId="0" applyFont="1" applyFill="1" applyBorder="1" applyAlignment="1" applyProtection="1">
      <alignment horizontal="left"/>
      <protection locked="0"/>
    </xf>
    <xf numFmtId="0" fontId="12" fillId="0" borderId="0" xfId="0" applyFont="1" applyFill="1" applyBorder="1" applyAlignment="1">
      <alignment horizontal="left" vertical="center" wrapText="1"/>
    </xf>
    <xf numFmtId="0" fontId="31" fillId="0" borderId="0" xfId="0" applyFont="1" applyFill="1" applyBorder="1" applyAlignment="1">
      <alignment horizontal="left" vertical="center"/>
    </xf>
    <xf numFmtId="0" fontId="31" fillId="0" borderId="0" xfId="0" applyFont="1" applyFill="1" applyBorder="1" applyAlignment="1">
      <alignment horizontal="left" vertical="center" wrapText="1"/>
    </xf>
    <xf numFmtId="0" fontId="5" fillId="3" borderId="2" xfId="0" applyFont="1" applyFill="1" applyBorder="1" applyProtection="1">
      <protection locked="0"/>
    </xf>
    <xf numFmtId="0" fontId="5" fillId="3" borderId="1" xfId="0" applyFont="1" applyFill="1" applyBorder="1" applyProtection="1">
      <protection locked="0"/>
    </xf>
    <xf numFmtId="0" fontId="19" fillId="0" borderId="19" xfId="0" applyFont="1" applyFill="1" applyBorder="1" applyAlignment="1" applyProtection="1">
      <alignment horizontal="left"/>
      <protection locked="0"/>
    </xf>
    <xf numFmtId="0" fontId="19" fillId="7" borderId="19" xfId="0" applyFont="1" applyFill="1" applyBorder="1" applyAlignment="1" applyProtection="1">
      <alignment horizontal="left"/>
      <protection locked="0"/>
    </xf>
    <xf numFmtId="0" fontId="19" fillId="0" borderId="33" xfId="0" applyFont="1" applyFill="1" applyBorder="1" applyAlignment="1" applyProtection="1">
      <alignment horizontal="left"/>
      <protection locked="0"/>
    </xf>
    <xf numFmtId="0" fontId="5" fillId="3" borderId="9" xfId="0" applyFont="1" applyFill="1" applyBorder="1" applyProtection="1">
      <protection locked="0"/>
    </xf>
    <xf numFmtId="0" fontId="4" fillId="0" borderId="40" xfId="0" applyFont="1" applyFill="1" applyBorder="1" applyAlignment="1" applyProtection="1">
      <alignment horizontal="left" vertical="center" wrapText="1"/>
      <protection locked="0"/>
    </xf>
    <xf numFmtId="0" fontId="4" fillId="0" borderId="34" xfId="0" applyFont="1" applyFill="1" applyBorder="1" applyAlignment="1" applyProtection="1">
      <alignment horizontal="left" vertical="center" wrapText="1"/>
      <protection locked="0"/>
    </xf>
    <xf numFmtId="2" fontId="18" fillId="2" borderId="18" xfId="0" applyNumberFormat="1" applyFont="1" applyFill="1" applyBorder="1" applyAlignment="1" applyProtection="1">
      <alignment horizontal="left"/>
      <protection locked="0"/>
    </xf>
    <xf numFmtId="0" fontId="4" fillId="7" borderId="21" xfId="0" applyFont="1" applyFill="1" applyBorder="1" applyAlignment="1" applyProtection="1">
      <alignment horizontal="left"/>
      <protection locked="0"/>
    </xf>
    <xf numFmtId="2" fontId="18" fillId="7" borderId="18" xfId="0" applyNumberFormat="1" applyFont="1" applyFill="1" applyBorder="1" applyAlignment="1" applyProtection="1">
      <alignment horizontal="left"/>
      <protection locked="0"/>
    </xf>
    <xf numFmtId="0" fontId="31" fillId="0" borderId="0" xfId="0" applyFont="1" applyFill="1" applyBorder="1" applyAlignment="1">
      <alignment horizontal="left" wrapText="1"/>
    </xf>
    <xf numFmtId="0" fontId="3" fillId="7" borderId="20" xfId="0" applyFont="1" applyFill="1" applyBorder="1" applyAlignment="1" applyProtection="1">
      <alignment horizontal="left"/>
      <protection locked="0"/>
    </xf>
    <xf numFmtId="0" fontId="3" fillId="0" borderId="20" xfId="0" applyFont="1" applyBorder="1" applyAlignment="1" applyProtection="1">
      <alignment horizontal="left"/>
      <protection locked="0"/>
    </xf>
    <xf numFmtId="0" fontId="3" fillId="7" borderId="19" xfId="0" applyFont="1" applyFill="1" applyBorder="1" applyAlignment="1" applyProtection="1">
      <alignment horizontal="left"/>
      <protection locked="0"/>
    </xf>
    <xf numFmtId="0" fontId="3" fillId="3" borderId="27" xfId="0" applyFont="1" applyFill="1" applyBorder="1" applyAlignment="1" applyProtection="1">
      <alignment horizontal="left"/>
      <protection locked="0"/>
    </xf>
    <xf numFmtId="0" fontId="3" fillId="0" borderId="16" xfId="0" applyFont="1" applyFill="1" applyBorder="1" applyAlignment="1" applyProtection="1">
      <alignment horizontal="right"/>
      <protection locked="0"/>
    </xf>
    <xf numFmtId="0" fontId="3" fillId="0" borderId="12" xfId="0" applyFont="1" applyBorder="1" applyAlignment="1" applyProtection="1">
      <alignment horizontal="right"/>
      <protection locked="0"/>
    </xf>
    <xf numFmtId="0" fontId="3" fillId="0" borderId="19" xfId="0" applyFont="1" applyBorder="1" applyAlignment="1" applyProtection="1">
      <alignment horizontal="right"/>
      <protection locked="0"/>
    </xf>
    <xf numFmtId="0" fontId="3" fillId="0" borderId="26" xfId="0" applyFont="1" applyBorder="1" applyAlignment="1" applyProtection="1">
      <alignment horizontal="right"/>
      <protection locked="0"/>
    </xf>
    <xf numFmtId="0" fontId="3" fillId="3" borderId="25" xfId="0" applyFont="1" applyFill="1" applyBorder="1" applyAlignment="1" applyProtection="1">
      <alignment horizontal="left"/>
      <protection locked="0"/>
    </xf>
    <xf numFmtId="0" fontId="3" fillId="7" borderId="16" xfId="0" applyFont="1" applyFill="1" applyBorder="1" applyAlignment="1" applyProtection="1">
      <alignment horizontal="right"/>
      <protection locked="0"/>
    </xf>
    <xf numFmtId="0" fontId="3" fillId="7" borderId="13" xfId="0" applyFont="1" applyFill="1" applyBorder="1" applyAlignment="1" applyProtection="1">
      <alignment horizontal="right"/>
      <protection locked="0"/>
    </xf>
    <xf numFmtId="0" fontId="3" fillId="7" borderId="20" xfId="0" applyFont="1" applyFill="1" applyBorder="1" applyAlignment="1" applyProtection="1">
      <alignment horizontal="right"/>
      <protection locked="0"/>
    </xf>
    <xf numFmtId="0" fontId="3" fillId="0" borderId="13" xfId="0" applyFont="1" applyBorder="1" applyAlignment="1" applyProtection="1">
      <alignment horizontal="right"/>
      <protection locked="0"/>
    </xf>
    <xf numFmtId="0" fontId="3" fillId="0" borderId="20" xfId="0" applyFont="1" applyBorder="1" applyAlignment="1" applyProtection="1">
      <alignment horizontal="right"/>
      <protection locked="0"/>
    </xf>
    <xf numFmtId="0" fontId="3" fillId="3" borderId="25" xfId="0" applyFont="1" applyFill="1" applyBorder="1" applyAlignment="1" applyProtection="1">
      <alignment horizontal="left" vertical="center"/>
      <protection locked="0"/>
    </xf>
    <xf numFmtId="0" fontId="3" fillId="3" borderId="28" xfId="0" applyFont="1" applyFill="1" applyBorder="1" applyAlignment="1" applyProtection="1">
      <alignment horizontal="left"/>
      <protection locked="0"/>
    </xf>
    <xf numFmtId="0" fontId="3" fillId="7" borderId="21" xfId="0" applyFont="1" applyFill="1" applyBorder="1" applyAlignment="1" applyProtection="1">
      <alignment horizontal="right"/>
      <protection locked="0"/>
    </xf>
    <xf numFmtId="0" fontId="3" fillId="0" borderId="26" xfId="0" applyFont="1" applyBorder="1" applyProtection="1">
      <protection locked="0"/>
    </xf>
    <xf numFmtId="0" fontId="3" fillId="0" borderId="19" xfId="0" applyFont="1" applyFill="1" applyBorder="1" applyAlignment="1" applyProtection="1">
      <alignment horizontal="left"/>
      <protection locked="0"/>
    </xf>
    <xf numFmtId="0" fontId="3" fillId="0" borderId="26" xfId="0" applyFont="1" applyBorder="1" applyAlignment="1" applyProtection="1">
      <alignment horizontal="left"/>
      <protection locked="0"/>
    </xf>
    <xf numFmtId="0" fontId="3" fillId="0" borderId="19" xfId="0" applyFont="1" applyFill="1" applyBorder="1" applyAlignment="1" applyProtection="1">
      <alignment horizontal="right"/>
      <protection locked="0"/>
    </xf>
    <xf numFmtId="0" fontId="3" fillId="2" borderId="0" xfId="0" applyFont="1" applyFill="1" applyBorder="1"/>
    <xf numFmtId="0" fontId="3" fillId="0" borderId="0" xfId="0" applyFont="1" applyFill="1"/>
    <xf numFmtId="0" fontId="3" fillId="0" borderId="0" xfId="0" applyFont="1"/>
    <xf numFmtId="0" fontId="3" fillId="7" borderId="20" xfId="0" applyFont="1" applyFill="1" applyBorder="1" applyProtection="1">
      <protection locked="0"/>
    </xf>
    <xf numFmtId="0" fontId="3" fillId="7" borderId="19" xfId="0" applyFont="1" applyFill="1" applyBorder="1" applyAlignment="1" applyProtection="1">
      <alignment horizontal="right"/>
      <protection locked="0"/>
    </xf>
    <xf numFmtId="0" fontId="3" fillId="0" borderId="20" xfId="0" applyFont="1" applyBorder="1" applyProtection="1">
      <protection locked="0"/>
    </xf>
    <xf numFmtId="0" fontId="3" fillId="0" borderId="32" xfId="0" applyFont="1" applyBorder="1" applyProtection="1">
      <protection locked="0"/>
    </xf>
    <xf numFmtId="0" fontId="3" fillId="0" borderId="19" xfId="0" applyFont="1" applyFill="1" applyBorder="1" applyProtection="1">
      <protection locked="0"/>
    </xf>
    <xf numFmtId="0" fontId="3" fillId="7" borderId="19" xfId="0" applyFont="1" applyFill="1" applyBorder="1" applyProtection="1">
      <protection locked="0"/>
    </xf>
    <xf numFmtId="0" fontId="3" fillId="0" borderId="33" xfId="0" applyFont="1" applyFill="1" applyBorder="1" applyProtection="1">
      <protection locked="0"/>
    </xf>
    <xf numFmtId="0" fontId="3" fillId="0" borderId="21" xfId="0" applyFont="1" applyFill="1" applyBorder="1" applyAlignment="1" applyProtection="1">
      <alignment horizontal="left"/>
      <protection locked="0"/>
    </xf>
    <xf numFmtId="0" fontId="3" fillId="0" borderId="21" xfId="0" applyFont="1" applyBorder="1" applyAlignment="1" applyProtection="1">
      <alignment horizontal="left"/>
      <protection locked="0"/>
    </xf>
    <xf numFmtId="0" fontId="3" fillId="0" borderId="33" xfId="0" applyFont="1" applyFill="1" applyBorder="1" applyAlignment="1" applyProtection="1">
      <alignment horizontal="right"/>
      <protection locked="0"/>
    </xf>
    <xf numFmtId="0" fontId="3" fillId="6" borderId="23" xfId="0" applyFont="1" applyFill="1" applyBorder="1" applyAlignment="1" applyProtection="1">
      <alignment horizontal="center"/>
      <protection locked="0"/>
    </xf>
    <xf numFmtId="0" fontId="3" fillId="6" borderId="24" xfId="0" applyFont="1" applyFill="1" applyBorder="1" applyAlignment="1" applyProtection="1">
      <alignment horizontal="center"/>
      <protection locked="0"/>
    </xf>
    <xf numFmtId="0" fontId="3" fillId="3" borderId="28" xfId="0" applyFont="1" applyFill="1" applyBorder="1" applyAlignment="1" applyProtection="1">
      <alignment horizontal="left" vertical="center"/>
      <protection locked="0"/>
    </xf>
    <xf numFmtId="0" fontId="3" fillId="6" borderId="21" xfId="0" applyFont="1" applyFill="1" applyBorder="1" applyAlignment="1" applyProtection="1">
      <alignment horizontal="center"/>
      <protection locked="0"/>
    </xf>
    <xf numFmtId="0" fontId="3" fillId="0" borderId="21" xfId="0" applyFont="1" applyBorder="1" applyAlignment="1" applyProtection="1">
      <alignment horizontal="right"/>
      <protection locked="0"/>
    </xf>
    <xf numFmtId="0" fontId="3" fillId="0" borderId="14" xfId="0" applyFont="1" applyBorder="1" applyAlignment="1" applyProtection="1">
      <alignment horizontal="right"/>
      <protection locked="0"/>
    </xf>
    <xf numFmtId="0" fontId="20" fillId="4" borderId="29" xfId="0" applyFont="1" applyFill="1" applyBorder="1"/>
    <xf numFmtId="0" fontId="20" fillId="4" borderId="5" xfId="0" applyFont="1" applyFill="1" applyBorder="1"/>
    <xf numFmtId="0" fontId="20" fillId="4" borderId="15" xfId="0" applyFont="1" applyFill="1" applyBorder="1" applyAlignment="1">
      <alignment wrapText="1"/>
    </xf>
    <xf numFmtId="0" fontId="3" fillId="4" borderId="1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2" fillId="0" borderId="26" xfId="0" applyFont="1" applyBorder="1" applyAlignment="1" applyProtection="1">
      <alignment horizontal="left"/>
      <protection locked="0"/>
    </xf>
    <xf numFmtId="0" fontId="2" fillId="7" borderId="20" xfId="0" applyFont="1" applyFill="1" applyBorder="1" applyAlignment="1" applyProtection="1">
      <alignment horizontal="left"/>
      <protection locked="0"/>
    </xf>
    <xf numFmtId="0" fontId="2" fillId="0" borderId="20" xfId="0" applyFont="1" applyBorder="1" applyAlignment="1" applyProtection="1">
      <alignment horizontal="left"/>
      <protection locked="0"/>
    </xf>
    <xf numFmtId="0" fontId="2" fillId="0" borderId="21" xfId="0" applyFont="1" applyBorder="1" applyAlignment="1" applyProtection="1">
      <alignment horizontal="left"/>
      <protection locked="0"/>
    </xf>
    <xf numFmtId="0" fontId="2" fillId="0" borderId="12" xfId="0" applyNumberFormat="1" applyFont="1" applyBorder="1" applyAlignment="1" applyProtection="1">
      <alignment horizontal="right"/>
      <protection locked="0"/>
    </xf>
    <xf numFmtId="0" fontId="2" fillId="0" borderId="19" xfId="0" applyNumberFormat="1" applyFont="1" applyBorder="1" applyAlignment="1" applyProtection="1">
      <alignment horizontal="right"/>
      <protection locked="0"/>
    </xf>
    <xf numFmtId="0" fontId="2" fillId="0" borderId="16" xfId="0" applyNumberFormat="1" applyFont="1" applyBorder="1" applyAlignment="1" applyProtection="1">
      <alignment horizontal="right"/>
      <protection locked="0"/>
    </xf>
    <xf numFmtId="0" fontId="2" fillId="0" borderId="26" xfId="0" applyNumberFormat="1" applyFont="1" applyBorder="1" applyAlignment="1" applyProtection="1">
      <alignment horizontal="right"/>
      <protection locked="0"/>
    </xf>
    <xf numFmtId="0" fontId="2" fillId="7" borderId="13" xfId="0" applyNumberFormat="1" applyFont="1" applyFill="1" applyBorder="1" applyAlignment="1" applyProtection="1">
      <alignment horizontal="right"/>
      <protection locked="0"/>
    </xf>
    <xf numFmtId="0" fontId="2" fillId="7" borderId="20" xfId="0" applyNumberFormat="1" applyFont="1" applyFill="1" applyBorder="1" applyAlignment="1" applyProtection="1">
      <alignment horizontal="right"/>
      <protection locked="0"/>
    </xf>
    <xf numFmtId="0" fontId="2" fillId="7" borderId="17" xfId="0" applyNumberFormat="1" applyFont="1" applyFill="1" applyBorder="1" applyAlignment="1" applyProtection="1">
      <alignment horizontal="right"/>
      <protection locked="0"/>
    </xf>
    <xf numFmtId="0" fontId="2" fillId="0" borderId="13" xfId="0" applyNumberFormat="1" applyFont="1" applyFill="1" applyBorder="1" applyAlignment="1" applyProtection="1">
      <alignment horizontal="right"/>
      <protection locked="0"/>
    </xf>
    <xf numFmtId="0" fontId="2" fillId="0" borderId="20" xfId="0" applyNumberFormat="1" applyFont="1" applyFill="1" applyBorder="1" applyAlignment="1" applyProtection="1">
      <alignment horizontal="right"/>
      <protection locked="0"/>
    </xf>
    <xf numFmtId="0" fontId="2" fillId="0" borderId="17" xfId="0" applyNumberFormat="1" applyFont="1" applyFill="1" applyBorder="1" applyAlignment="1" applyProtection="1">
      <alignment horizontal="right"/>
      <protection locked="0"/>
    </xf>
    <xf numFmtId="0" fontId="2" fillId="0" borderId="13" xfId="0" applyNumberFormat="1" applyFont="1" applyBorder="1" applyAlignment="1" applyProtection="1">
      <alignment horizontal="right"/>
      <protection locked="0"/>
    </xf>
    <xf numFmtId="0" fontId="2" fillId="0" borderId="20" xfId="0" applyNumberFormat="1" applyFont="1" applyBorder="1" applyAlignment="1" applyProtection="1">
      <alignment horizontal="right"/>
      <protection locked="0"/>
    </xf>
    <xf numFmtId="0" fontId="2" fillId="0" borderId="17" xfId="0" applyNumberFormat="1" applyFont="1" applyBorder="1" applyAlignment="1" applyProtection="1">
      <alignment horizontal="right"/>
      <protection locked="0"/>
    </xf>
    <xf numFmtId="0" fontId="2" fillId="0" borderId="14" xfId="0" applyNumberFormat="1" applyFont="1" applyBorder="1" applyAlignment="1" applyProtection="1">
      <alignment horizontal="right"/>
      <protection locked="0"/>
    </xf>
    <xf numFmtId="0" fontId="2" fillId="0" borderId="21" xfId="0" applyNumberFormat="1" applyFont="1" applyBorder="1" applyAlignment="1" applyProtection="1">
      <alignment horizontal="right"/>
      <protection locked="0"/>
    </xf>
    <xf numFmtId="0" fontId="2" fillId="0" borderId="18" xfId="0" applyNumberFormat="1" applyFont="1" applyBorder="1" applyAlignment="1" applyProtection="1">
      <alignment horizontal="right"/>
      <protection locked="0"/>
    </xf>
    <xf numFmtId="0" fontId="2" fillId="0" borderId="32" xfId="0" applyFont="1" applyBorder="1" applyAlignment="1" applyProtection="1">
      <alignment horizontal="left"/>
      <protection locked="0"/>
    </xf>
    <xf numFmtId="0" fontId="2" fillId="7" borderId="19" xfId="0" applyFont="1" applyFill="1" applyBorder="1" applyAlignment="1" applyProtection="1">
      <alignment horizontal="left"/>
      <protection locked="0"/>
    </xf>
    <xf numFmtId="0" fontId="2" fillId="0" borderId="19" xfId="0" applyFont="1" applyBorder="1" applyAlignment="1" applyProtection="1">
      <alignment horizontal="left"/>
      <protection locked="0"/>
    </xf>
    <xf numFmtId="0" fontId="2" fillId="7" borderId="33" xfId="0" applyFont="1" applyFill="1" applyBorder="1" applyAlignment="1" applyProtection="1">
      <alignment horizontal="left"/>
      <protection locked="0"/>
    </xf>
    <xf numFmtId="0" fontId="2" fillId="0" borderId="12" xfId="0" applyFont="1" applyBorder="1" applyAlignment="1" applyProtection="1">
      <alignment horizontal="right"/>
      <protection locked="0"/>
    </xf>
    <xf numFmtId="0" fontId="2" fillId="0" borderId="19" xfId="0" applyFont="1" applyBorder="1" applyAlignment="1" applyProtection="1">
      <alignment horizontal="right"/>
      <protection locked="0"/>
    </xf>
    <xf numFmtId="0" fontId="2" fillId="0" borderId="26" xfId="0" applyFont="1" applyBorder="1" applyAlignment="1" applyProtection="1">
      <alignment horizontal="right"/>
      <protection locked="0"/>
    </xf>
    <xf numFmtId="0" fontId="2" fillId="7" borderId="13" xfId="0" applyFont="1" applyFill="1" applyBorder="1" applyAlignment="1" applyProtection="1">
      <alignment horizontal="right"/>
      <protection locked="0"/>
    </xf>
    <xf numFmtId="0" fontId="2" fillId="7" borderId="20" xfId="0" applyFont="1" applyFill="1" applyBorder="1" applyAlignment="1" applyProtection="1">
      <alignment horizontal="right"/>
      <protection locked="0"/>
    </xf>
    <xf numFmtId="0" fontId="2" fillId="0" borderId="13" xfId="0" applyFont="1" applyBorder="1" applyAlignment="1" applyProtection="1">
      <alignment horizontal="right"/>
      <protection locked="0"/>
    </xf>
    <xf numFmtId="0" fontId="2" fillId="0" borderId="20" xfId="0" applyFont="1" applyBorder="1" applyAlignment="1" applyProtection="1">
      <alignment horizontal="right"/>
      <protection locked="0"/>
    </xf>
    <xf numFmtId="0" fontId="2" fillId="7" borderId="14" xfId="0" applyFont="1" applyFill="1" applyBorder="1" applyAlignment="1" applyProtection="1">
      <alignment horizontal="right"/>
      <protection locked="0"/>
    </xf>
    <xf numFmtId="0" fontId="2" fillId="7" borderId="21" xfId="0" applyFont="1" applyFill="1" applyBorder="1" applyAlignment="1" applyProtection="1">
      <alignment horizontal="right"/>
      <protection locked="0"/>
    </xf>
    <xf numFmtId="0" fontId="2" fillId="0" borderId="0" xfId="0" applyFont="1"/>
    <xf numFmtId="0" fontId="2" fillId="0" borderId="0" xfId="0" applyFont="1" applyFill="1"/>
    <xf numFmtId="0" fontId="2" fillId="4" borderId="4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5" fillId="0" borderId="0" xfId="0" applyFont="1"/>
    <xf numFmtId="0" fontId="5" fillId="0" borderId="0" xfId="0" applyFont="1" applyFill="1"/>
    <xf numFmtId="0" fontId="35" fillId="0" borderId="0" xfId="0" applyFont="1" applyFill="1"/>
    <xf numFmtId="0" fontId="36" fillId="0" borderId="0" xfId="0" applyFont="1" applyFill="1"/>
    <xf numFmtId="0" fontId="5" fillId="3" borderId="2" xfId="0" applyFont="1" applyFill="1" applyBorder="1" applyAlignment="1" applyProtection="1">
      <protection locked="0"/>
    </xf>
    <xf numFmtId="0" fontId="5" fillId="3" borderId="1" xfId="0" applyFont="1" applyFill="1" applyBorder="1" applyAlignment="1" applyProtection="1">
      <protection locked="0"/>
    </xf>
    <xf numFmtId="49" fontId="5" fillId="3" borderId="26" xfId="0" applyNumberFormat="1" applyFont="1" applyFill="1" applyBorder="1" applyProtection="1">
      <protection locked="0"/>
    </xf>
    <xf numFmtId="0" fontId="5" fillId="3" borderId="20" xfId="0" applyFont="1" applyFill="1" applyBorder="1" applyProtection="1">
      <protection locked="0"/>
    </xf>
    <xf numFmtId="0" fontId="5" fillId="3" borderId="33" xfId="0" applyFont="1" applyFill="1" applyBorder="1" applyProtection="1">
      <protection locked="0"/>
    </xf>
    <xf numFmtId="0" fontId="4" fillId="0" borderId="0" xfId="0" applyFont="1" applyFill="1" applyBorder="1" applyAlignment="1">
      <alignment horizontal="left" wrapText="1" indent="2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top"/>
    </xf>
  </cellXfs>
  <cellStyles count="5">
    <cellStyle name="Prozent 2" xfId="2" xr:uid="{00000000-0005-0000-0000-000000000000}"/>
    <cellStyle name="Prozent 3" xfId="4" xr:uid="{00000000-0005-0000-0000-000001000000}"/>
    <cellStyle name="Standard" xfId="0" builtinId="0"/>
    <cellStyle name="Standard 2" xfId="1" xr:uid="{00000000-0005-0000-0000-000003000000}"/>
    <cellStyle name="Standard 3" xfId="3" xr:uid="{00000000-0005-0000-0000-000004000000}"/>
  </cellStyles>
  <dxfs count="12">
    <dxf>
      <font>
        <color rgb="FFFF0000"/>
      </font>
    </dxf>
    <dxf>
      <font>
        <color theme="9" tint="-0.24994659260841701"/>
      </font>
    </dxf>
    <dxf>
      <font>
        <color rgb="FF00B0F0"/>
      </font>
    </dxf>
    <dxf>
      <font>
        <color theme="1"/>
      </font>
      <fill>
        <patternFill>
          <bgColor theme="0" tint="-0.14996795556505021"/>
        </patternFill>
      </fill>
    </dxf>
    <dxf>
      <font>
        <color rgb="FFFF0000"/>
      </font>
    </dxf>
    <dxf>
      <font>
        <color theme="9" tint="-0.24994659260841701"/>
      </font>
    </dxf>
    <dxf>
      <font>
        <color rgb="FF00B0F0"/>
      </font>
    </dxf>
    <dxf>
      <font>
        <color theme="1"/>
      </font>
      <fill>
        <patternFill>
          <bgColor theme="0" tint="-0.14996795556505021"/>
        </patternFill>
      </fill>
    </dxf>
    <dxf>
      <font>
        <color rgb="FFFF0000"/>
      </font>
    </dxf>
    <dxf>
      <font>
        <color theme="9" tint="-0.24994659260841701"/>
      </font>
    </dxf>
    <dxf>
      <font>
        <color rgb="FF00B0F0"/>
      </font>
    </dxf>
    <dxf>
      <font>
        <color theme="1"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556260</xdr:colOff>
          <xdr:row>10</xdr:row>
          <xdr:rowOff>45720</xdr:rowOff>
        </xdr:from>
        <xdr:to>
          <xdr:col>1</xdr:col>
          <xdr:colOff>2575560</xdr:colOff>
          <xdr:row>10</xdr:row>
          <xdr:rowOff>281940</xdr:rowOff>
        </xdr:to>
        <xdr:sp macro="" textlink="">
          <xdr:nvSpPr>
            <xdr:cNvPr id="1027" name="CheckBox1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556260</xdr:colOff>
          <xdr:row>11</xdr:row>
          <xdr:rowOff>45720</xdr:rowOff>
        </xdr:from>
        <xdr:to>
          <xdr:col>1</xdr:col>
          <xdr:colOff>2575560</xdr:colOff>
          <xdr:row>11</xdr:row>
          <xdr:rowOff>281940</xdr:rowOff>
        </xdr:to>
        <xdr:sp macro="" textlink="">
          <xdr:nvSpPr>
            <xdr:cNvPr id="1028" name="CheckBox2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45720</xdr:rowOff>
        </xdr:from>
        <xdr:to>
          <xdr:col>1</xdr:col>
          <xdr:colOff>3383280</xdr:colOff>
          <xdr:row>4</xdr:row>
          <xdr:rowOff>0</xdr:rowOff>
        </xdr:to>
        <xdr:sp macro="" textlink="">
          <xdr:nvSpPr>
            <xdr:cNvPr id="1029" name="TextBox1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45720</xdr:rowOff>
        </xdr:from>
        <xdr:to>
          <xdr:col>1</xdr:col>
          <xdr:colOff>3383280</xdr:colOff>
          <xdr:row>6</xdr:row>
          <xdr:rowOff>0</xdr:rowOff>
        </xdr:to>
        <xdr:sp macro="" textlink="">
          <xdr:nvSpPr>
            <xdr:cNvPr id="1032" name="TextBox2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</xdr:row>
          <xdr:rowOff>45720</xdr:rowOff>
        </xdr:from>
        <xdr:to>
          <xdr:col>1</xdr:col>
          <xdr:colOff>3383280</xdr:colOff>
          <xdr:row>7</xdr:row>
          <xdr:rowOff>0</xdr:rowOff>
        </xdr:to>
        <xdr:sp macro="" textlink="">
          <xdr:nvSpPr>
            <xdr:cNvPr id="1033" name="TextBox3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45720</xdr:rowOff>
        </xdr:from>
        <xdr:to>
          <xdr:col>1</xdr:col>
          <xdr:colOff>3383280</xdr:colOff>
          <xdr:row>5</xdr:row>
          <xdr:rowOff>0</xdr:rowOff>
        </xdr:to>
        <xdr:sp macro="" textlink="">
          <xdr:nvSpPr>
            <xdr:cNvPr id="1034" name="TextBox4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6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5.xml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rgb="FF00B0F0"/>
  </sheetPr>
  <dimension ref="A1:BW102"/>
  <sheetViews>
    <sheetView showGridLines="0" tabSelected="1" zoomScale="90" zoomScaleNormal="90" workbookViewId="0">
      <selection activeCell="C3" sqref="C3"/>
    </sheetView>
  </sheetViews>
  <sheetFormatPr baseColWidth="10" defaultColWidth="11.33203125" defaultRowHeight="13.8" outlineLevelRow="1" x14ac:dyDescent="0.25"/>
  <cols>
    <col min="1" max="1" width="19.6640625" style="25" customWidth="1"/>
    <col min="2" max="2" width="61.6640625" style="25" customWidth="1"/>
    <col min="3" max="3" width="3.77734375" style="21" customWidth="1"/>
    <col min="4" max="4" width="97.77734375" style="21" customWidth="1"/>
    <col min="5" max="75" width="11.33203125" style="21"/>
    <col min="76" max="16384" width="11.33203125" style="25"/>
  </cols>
  <sheetData>
    <row r="1" spans="1:75" s="12" customFormat="1" ht="22.8" x14ac:dyDescent="0.4">
      <c r="A1" s="24" t="s">
        <v>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</row>
    <row r="2" spans="1:75" s="12" customFormat="1" ht="18.75" customHeight="1" x14ac:dyDescent="0.4">
      <c r="A2" s="24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</row>
    <row r="3" spans="1:75" s="31" customFormat="1" ht="12.75" customHeight="1" x14ac:dyDescent="0.25">
      <c r="A3" s="1"/>
      <c r="B3" s="1"/>
      <c r="C3" s="21"/>
      <c r="D3" s="212" t="s">
        <v>75</v>
      </c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</row>
    <row r="4" spans="1:75" ht="24.75" customHeight="1" x14ac:dyDescent="0.25">
      <c r="A4" s="2" t="s">
        <v>44</v>
      </c>
      <c r="B4" s="3"/>
      <c r="C4" s="34"/>
      <c r="D4" s="213"/>
    </row>
    <row r="5" spans="1:75" ht="24.75" customHeight="1" x14ac:dyDescent="0.25">
      <c r="A5" s="2" t="s">
        <v>1</v>
      </c>
      <c r="B5" s="3"/>
      <c r="C5" s="34"/>
      <c r="D5" s="213"/>
    </row>
    <row r="6" spans="1:75" ht="24.75" customHeight="1" x14ac:dyDescent="0.25">
      <c r="A6" s="2" t="s">
        <v>3</v>
      </c>
      <c r="B6" s="3"/>
      <c r="C6" s="34"/>
      <c r="D6" s="213"/>
    </row>
    <row r="7" spans="1:75" ht="24.75" customHeight="1" x14ac:dyDescent="0.25">
      <c r="A7" s="2" t="s">
        <v>4</v>
      </c>
      <c r="B7" s="3"/>
      <c r="C7" s="34"/>
      <c r="D7" s="213"/>
    </row>
    <row r="8" spans="1:75" ht="15" x14ac:dyDescent="0.25">
      <c r="A8" s="4"/>
      <c r="B8" s="3"/>
      <c r="C8" s="34"/>
      <c r="D8" s="213"/>
    </row>
    <row r="9" spans="1:75" ht="15" x14ac:dyDescent="0.25">
      <c r="A9" s="2" t="s">
        <v>2</v>
      </c>
      <c r="B9" s="1"/>
      <c r="C9" s="34"/>
      <c r="D9" s="213"/>
    </row>
    <row r="10" spans="1:75" x14ac:dyDescent="0.25">
      <c r="A10" s="1"/>
      <c r="B10" s="1"/>
      <c r="C10" s="34"/>
      <c r="D10" s="213"/>
    </row>
    <row r="11" spans="1:75" ht="24.75" customHeight="1" x14ac:dyDescent="0.25">
      <c r="A11" s="2"/>
      <c r="B11" s="1"/>
      <c r="C11" s="34"/>
      <c r="D11" s="213"/>
    </row>
    <row r="12" spans="1:75" ht="24.75" customHeight="1" x14ac:dyDescent="0.25">
      <c r="A12" s="2"/>
      <c r="B12" s="1"/>
      <c r="C12" s="34"/>
      <c r="D12" s="213"/>
    </row>
    <row r="13" spans="1:75" s="31" customFormat="1" ht="12.75" customHeight="1" x14ac:dyDescent="0.25">
      <c r="A13" s="1"/>
      <c r="B13" s="1"/>
      <c r="C13" s="21"/>
      <c r="D13" s="213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</row>
    <row r="14" spans="1:75" s="21" customFormat="1" x14ac:dyDescent="0.25">
      <c r="D14" s="213"/>
    </row>
    <row r="15" spans="1:75" s="21" customFormat="1" ht="76.349999999999994" customHeight="1" x14ac:dyDescent="0.25">
      <c r="A15" s="211"/>
      <c r="B15" s="211"/>
      <c r="D15" s="213"/>
    </row>
    <row r="16" spans="1:75" s="21" customFormat="1" x14ac:dyDescent="0.25">
      <c r="D16" s="213"/>
    </row>
    <row r="17" spans="4:4" s="21" customFormat="1" x14ac:dyDescent="0.25">
      <c r="D17" s="213"/>
    </row>
    <row r="18" spans="4:4" s="21" customFormat="1" x14ac:dyDescent="0.25">
      <c r="D18" s="213"/>
    </row>
    <row r="19" spans="4:4" s="21" customFormat="1" x14ac:dyDescent="0.25"/>
    <row r="20" spans="4:4" s="21" customFormat="1" x14ac:dyDescent="0.25"/>
    <row r="21" spans="4:4" s="21" customFormat="1" x14ac:dyDescent="0.25"/>
    <row r="22" spans="4:4" s="21" customFormat="1" x14ac:dyDescent="0.25"/>
    <row r="23" spans="4:4" s="21" customFormat="1" x14ac:dyDescent="0.25"/>
    <row r="24" spans="4:4" s="21" customFormat="1" x14ac:dyDescent="0.25"/>
    <row r="25" spans="4:4" s="21" customFormat="1" x14ac:dyDescent="0.25"/>
    <row r="26" spans="4:4" s="21" customFormat="1" x14ac:dyDescent="0.25"/>
    <row r="27" spans="4:4" s="21" customFormat="1" x14ac:dyDescent="0.25"/>
    <row r="28" spans="4:4" s="21" customFormat="1" x14ac:dyDescent="0.25"/>
    <row r="29" spans="4:4" s="21" customFormat="1" x14ac:dyDescent="0.25"/>
    <row r="30" spans="4:4" s="21" customFormat="1" x14ac:dyDescent="0.25"/>
    <row r="31" spans="4:4" s="21" customFormat="1" x14ac:dyDescent="0.25"/>
    <row r="32" spans="4:4" s="21" customFormat="1" x14ac:dyDescent="0.25"/>
    <row r="33" s="21" customFormat="1" x14ac:dyDescent="0.25"/>
    <row r="34" s="21" customFormat="1" x14ac:dyDescent="0.25"/>
    <row r="35" s="21" customFormat="1" x14ac:dyDescent="0.25"/>
    <row r="36" s="21" customFormat="1" x14ac:dyDescent="0.25"/>
    <row r="37" s="21" customFormat="1" x14ac:dyDescent="0.25"/>
    <row r="38" s="21" customFormat="1" x14ac:dyDescent="0.25"/>
    <row r="39" s="21" customFormat="1" x14ac:dyDescent="0.25"/>
    <row r="40" s="21" customFormat="1" x14ac:dyDescent="0.25"/>
    <row r="41" s="21" customFormat="1" x14ac:dyDescent="0.25"/>
    <row r="42" s="21" customFormat="1" x14ac:dyDescent="0.25"/>
    <row r="43" s="21" customFormat="1" x14ac:dyDescent="0.25"/>
    <row r="44" s="21" customFormat="1" x14ac:dyDescent="0.25"/>
    <row r="45" s="21" customFormat="1" x14ac:dyDescent="0.25"/>
    <row r="46" s="21" customFormat="1" x14ac:dyDescent="0.25"/>
    <row r="47" s="21" customFormat="1" x14ac:dyDescent="0.25"/>
    <row r="48" s="21" customFormat="1" x14ac:dyDescent="0.25"/>
    <row r="49" s="21" customFormat="1" x14ac:dyDescent="0.25"/>
    <row r="50" s="21" customFormat="1" x14ac:dyDescent="0.25"/>
    <row r="51" s="21" customFormat="1" x14ac:dyDescent="0.25"/>
    <row r="101" spans="1:2" ht="25.8" hidden="1" outlineLevel="1" thickTop="1" thickBot="1" x14ac:dyDescent="0.45">
      <c r="A101" s="35" t="s">
        <v>13</v>
      </c>
      <c r="B101" s="36" t="e">
        <v>#REF!</v>
      </c>
    </row>
    <row r="102" spans="1:2" collapsed="1" x14ac:dyDescent="0.25"/>
  </sheetData>
  <mergeCells count="2">
    <mergeCell ref="A15:B15"/>
    <mergeCell ref="D3:D18"/>
  </mergeCells>
  <dataValidations count="1">
    <dataValidation type="textLength" allowBlank="1" showInputMessage="1" showErrorMessage="1" errorTitle="Achtung!" error="In dieser Zelle ist keine Änderung möglich!" sqref="A1:A1048576 B8:B1048576 B1:B3 C1:C1048576 E1:XFD1048576 D1:D2 D19:D1048576" xr:uid="{00000000-0002-0000-0000-000000000000}">
      <formula1>0</formula1>
      <formula2>0</formula2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34" r:id="rId4" name="TextBox4">
          <controlPr defaultSize="0" autoLine="0" r:id="rId5">
            <anchor moveWithCells="1">
              <from>
                <xdr:col>1</xdr:col>
                <xdr:colOff>0</xdr:colOff>
                <xdr:row>4</xdr:row>
                <xdr:rowOff>45720</xdr:rowOff>
              </from>
              <to>
                <xdr:col>1</xdr:col>
                <xdr:colOff>3383280</xdr:colOff>
                <xdr:row>5</xdr:row>
                <xdr:rowOff>0</xdr:rowOff>
              </to>
            </anchor>
          </controlPr>
        </control>
      </mc:Choice>
      <mc:Fallback>
        <control shapeId="1034" r:id="rId4" name="TextBox4"/>
      </mc:Fallback>
    </mc:AlternateContent>
    <mc:AlternateContent xmlns:mc="http://schemas.openxmlformats.org/markup-compatibility/2006">
      <mc:Choice Requires="x14">
        <control shapeId="1028" r:id="rId6" name="CheckBox2">
          <controlPr defaultSize="0" autoFill="0" autoLine="0" r:id="rId7">
            <anchor moveWithCells="1">
              <from>
                <xdr:col>0</xdr:col>
                <xdr:colOff>556260</xdr:colOff>
                <xdr:row>11</xdr:row>
                <xdr:rowOff>45720</xdr:rowOff>
              </from>
              <to>
                <xdr:col>1</xdr:col>
                <xdr:colOff>2575560</xdr:colOff>
                <xdr:row>11</xdr:row>
                <xdr:rowOff>281940</xdr:rowOff>
              </to>
            </anchor>
          </controlPr>
        </control>
      </mc:Choice>
      <mc:Fallback>
        <control shapeId="1028" r:id="rId6" name="CheckBox2"/>
      </mc:Fallback>
    </mc:AlternateContent>
    <mc:AlternateContent xmlns:mc="http://schemas.openxmlformats.org/markup-compatibility/2006">
      <mc:Choice Requires="x14">
        <control shapeId="1027" r:id="rId8" name="CheckBox1">
          <controlPr defaultSize="0" autoFill="0" autoLine="0" r:id="rId9">
            <anchor moveWithCells="1">
              <from>
                <xdr:col>0</xdr:col>
                <xdr:colOff>556260</xdr:colOff>
                <xdr:row>10</xdr:row>
                <xdr:rowOff>45720</xdr:rowOff>
              </from>
              <to>
                <xdr:col>1</xdr:col>
                <xdr:colOff>2575560</xdr:colOff>
                <xdr:row>10</xdr:row>
                <xdr:rowOff>281940</xdr:rowOff>
              </to>
            </anchor>
          </controlPr>
        </control>
      </mc:Choice>
      <mc:Fallback>
        <control shapeId="1027" r:id="rId8" name="CheckBox1"/>
      </mc:Fallback>
    </mc:AlternateContent>
    <mc:AlternateContent xmlns:mc="http://schemas.openxmlformats.org/markup-compatibility/2006">
      <mc:Choice Requires="x14">
        <control shapeId="1029" r:id="rId10" name="TextBox1">
          <controlPr defaultSize="0" autoLine="0" r:id="rId5">
            <anchor moveWithCells="1">
              <from>
                <xdr:col>1</xdr:col>
                <xdr:colOff>0</xdr:colOff>
                <xdr:row>3</xdr:row>
                <xdr:rowOff>45720</xdr:rowOff>
              </from>
              <to>
                <xdr:col>1</xdr:col>
                <xdr:colOff>3383280</xdr:colOff>
                <xdr:row>4</xdr:row>
                <xdr:rowOff>0</xdr:rowOff>
              </to>
            </anchor>
          </controlPr>
        </control>
      </mc:Choice>
      <mc:Fallback>
        <control shapeId="1029" r:id="rId10" name="TextBox1"/>
      </mc:Fallback>
    </mc:AlternateContent>
    <mc:AlternateContent xmlns:mc="http://schemas.openxmlformats.org/markup-compatibility/2006">
      <mc:Choice Requires="x14">
        <control shapeId="1032" r:id="rId11" name="TextBox2">
          <controlPr defaultSize="0" autoLine="0" r:id="rId5">
            <anchor moveWithCells="1">
              <from>
                <xdr:col>1</xdr:col>
                <xdr:colOff>0</xdr:colOff>
                <xdr:row>5</xdr:row>
                <xdr:rowOff>45720</xdr:rowOff>
              </from>
              <to>
                <xdr:col>1</xdr:col>
                <xdr:colOff>3383280</xdr:colOff>
                <xdr:row>6</xdr:row>
                <xdr:rowOff>0</xdr:rowOff>
              </to>
            </anchor>
          </controlPr>
        </control>
      </mc:Choice>
      <mc:Fallback>
        <control shapeId="1032" r:id="rId11" name="TextBox2"/>
      </mc:Fallback>
    </mc:AlternateContent>
    <mc:AlternateContent xmlns:mc="http://schemas.openxmlformats.org/markup-compatibility/2006">
      <mc:Choice Requires="x14">
        <control shapeId="1033" r:id="rId12" name="TextBox3">
          <controlPr defaultSize="0" autoLine="0" r:id="rId5">
            <anchor moveWithCells="1">
              <from>
                <xdr:col>1</xdr:col>
                <xdr:colOff>0</xdr:colOff>
                <xdr:row>6</xdr:row>
                <xdr:rowOff>45720</xdr:rowOff>
              </from>
              <to>
                <xdr:col>1</xdr:col>
                <xdr:colOff>3383280</xdr:colOff>
                <xdr:row>7</xdr:row>
                <xdr:rowOff>0</xdr:rowOff>
              </to>
            </anchor>
          </controlPr>
        </control>
      </mc:Choice>
      <mc:Fallback>
        <control shapeId="1033" r:id="rId12" name="TextBox3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rgb="FFFFC000"/>
  </sheetPr>
  <dimension ref="A1:ACA90"/>
  <sheetViews>
    <sheetView showGridLines="0" topLeftCell="E1" zoomScale="90" zoomScaleNormal="90" workbookViewId="0">
      <selection activeCell="I10" sqref="I10"/>
    </sheetView>
  </sheetViews>
  <sheetFormatPr baseColWidth="10" defaultColWidth="8.6640625" defaultRowHeight="13.8" x14ac:dyDescent="0.25"/>
  <cols>
    <col min="1" max="1" width="9.44140625" style="25" hidden="1" customWidth="1"/>
    <col min="2" max="2" width="6.109375" style="25" hidden="1" customWidth="1"/>
    <col min="3" max="3" width="8" style="25" hidden="1" customWidth="1"/>
    <col min="4" max="4" width="14.33203125" style="25" hidden="1" customWidth="1"/>
    <col min="5" max="5" width="30.77734375" style="25" customWidth="1"/>
    <col min="6" max="6" width="7.77734375" style="25" customWidth="1"/>
    <col min="7" max="7" width="23.33203125" style="25" customWidth="1"/>
    <col min="8" max="8" width="8.33203125" style="25" bestFit="1" customWidth="1"/>
    <col min="9" max="18" width="9.77734375" style="25" customWidth="1"/>
    <col min="19" max="19" width="5.77734375" style="12" customWidth="1"/>
    <col min="20" max="50" width="8.6640625" style="12"/>
    <col min="51" max="16384" width="8.6640625" style="25"/>
  </cols>
  <sheetData>
    <row r="1" spans="1:755" s="12" customFormat="1" ht="21" x14ac:dyDescent="0.4">
      <c r="E1" s="14" t="s">
        <v>5</v>
      </c>
    </row>
    <row r="2" spans="1:755" s="12" customFormat="1" x14ac:dyDescent="0.25">
      <c r="E2" s="15" t="s">
        <v>52</v>
      </c>
      <c r="I2" s="15"/>
      <c r="J2" s="15"/>
      <c r="K2" s="15"/>
      <c r="L2" s="15"/>
      <c r="M2" s="15"/>
    </row>
    <row r="3" spans="1:755" s="12" customFormat="1" x14ac:dyDescent="0.25">
      <c r="F3" s="17"/>
    </row>
    <row r="4" spans="1:755" s="45" customFormat="1" ht="25.05" customHeight="1" x14ac:dyDescent="0.3">
      <c r="E4" s="44" t="s">
        <v>51</v>
      </c>
    </row>
    <row r="5" spans="1:755" s="12" customFormat="1" ht="15.6" x14ac:dyDescent="0.3">
      <c r="E5" s="40" t="s">
        <v>50</v>
      </c>
    </row>
    <row r="6" spans="1:755" s="12" customFormat="1" ht="15.6" x14ac:dyDescent="0.3">
      <c r="E6" s="39" t="s">
        <v>56</v>
      </c>
    </row>
    <row r="7" spans="1:755" s="12" customFormat="1" ht="14.4" thickBot="1" x14ac:dyDescent="0.3"/>
    <row r="8" spans="1:755" s="202" customFormat="1" ht="16.2" thickBot="1" x14ac:dyDescent="0.35">
      <c r="E8" s="38" t="s">
        <v>49</v>
      </c>
      <c r="F8" s="5" t="s">
        <v>57</v>
      </c>
      <c r="G8" s="6" t="s">
        <v>6</v>
      </c>
      <c r="H8" s="38" t="s">
        <v>65</v>
      </c>
      <c r="I8" s="8">
        <v>1</v>
      </c>
      <c r="J8" s="10">
        <v>2</v>
      </c>
      <c r="K8" s="8">
        <v>3</v>
      </c>
      <c r="L8" s="10">
        <v>4</v>
      </c>
      <c r="M8" s="8">
        <v>5</v>
      </c>
      <c r="N8" s="10">
        <v>6</v>
      </c>
      <c r="O8" s="9">
        <v>7</v>
      </c>
      <c r="P8" s="10">
        <v>8</v>
      </c>
      <c r="Q8" s="9">
        <v>9</v>
      </c>
      <c r="R8" s="10">
        <v>10</v>
      </c>
      <c r="S8" s="203"/>
      <c r="T8" s="203"/>
      <c r="U8" s="203"/>
      <c r="V8" s="203"/>
      <c r="W8" s="203"/>
      <c r="X8" s="203"/>
      <c r="Y8" s="203"/>
      <c r="Z8" s="203"/>
      <c r="AA8" s="203"/>
      <c r="AB8" s="203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</row>
    <row r="9" spans="1:755" customFormat="1" ht="16.2" thickBot="1" x14ac:dyDescent="0.35">
      <c r="A9" s="53" t="s">
        <v>58</v>
      </c>
      <c r="B9" s="54" t="s">
        <v>59</v>
      </c>
      <c r="C9" s="54" t="s">
        <v>60</v>
      </c>
      <c r="D9" s="55" t="str">
        <f>"+/- DRW in %"</f>
        <v>+/- DRW in %</v>
      </c>
      <c r="E9" s="38"/>
      <c r="F9" s="41"/>
      <c r="G9" s="6"/>
      <c r="H9" s="59"/>
      <c r="I9" s="11" t="s">
        <v>12</v>
      </c>
      <c r="J9" s="11" t="s">
        <v>12</v>
      </c>
      <c r="K9" s="11" t="s">
        <v>12</v>
      </c>
      <c r="L9" s="11" t="s">
        <v>12</v>
      </c>
      <c r="M9" s="11" t="s">
        <v>12</v>
      </c>
      <c r="N9" s="11" t="s">
        <v>12</v>
      </c>
      <c r="O9" s="11" t="s">
        <v>12</v>
      </c>
      <c r="P9" s="11" t="s">
        <v>12</v>
      </c>
      <c r="Q9" s="11" t="s">
        <v>12</v>
      </c>
      <c r="R9" s="11" t="s">
        <v>12</v>
      </c>
      <c r="S9" s="50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</row>
    <row r="10" spans="1:755" ht="15" x14ac:dyDescent="0.25">
      <c r="A10" s="80" t="s">
        <v>61</v>
      </c>
      <c r="B10" s="56">
        <v>25</v>
      </c>
      <c r="C10" s="81">
        <f>IF(SUM(I10:R10)=0,0,MEDIAN(I10:R10))</f>
        <v>0</v>
      </c>
      <c r="D10" s="57">
        <f>IF(COUNTA(I10:R10)=0,0,(C10/B10)*100-100)</f>
        <v>0</v>
      </c>
      <c r="E10" s="165"/>
      <c r="F10" s="82">
        <v>2018</v>
      </c>
      <c r="G10" s="208" t="s">
        <v>62</v>
      </c>
      <c r="H10" s="83">
        <f>COUNTA(I10:R10)</f>
        <v>0</v>
      </c>
      <c r="I10" s="169"/>
      <c r="J10" s="170"/>
      <c r="K10" s="169"/>
      <c r="L10" s="170"/>
      <c r="M10" s="169"/>
      <c r="N10" s="170"/>
      <c r="O10" s="171"/>
      <c r="P10" s="170"/>
      <c r="Q10" s="171"/>
      <c r="R10" s="172"/>
      <c r="S10" s="61"/>
    </row>
    <row r="11" spans="1:755" ht="15" x14ac:dyDescent="0.25">
      <c r="A11" s="84" t="s">
        <v>61</v>
      </c>
      <c r="B11" s="85">
        <v>12</v>
      </c>
      <c r="C11" s="86">
        <f t="shared" ref="C11:C20" si="0">IF(SUM(I11:R11)=0,0,MEDIAN(I11:R11))</f>
        <v>0</v>
      </c>
      <c r="D11" s="58">
        <f t="shared" ref="D11:D20" si="1">IF(COUNTA(I11:R11)=0,0,(C11/B11)*100-100)</f>
        <v>0</v>
      </c>
      <c r="E11" s="166"/>
      <c r="F11" s="87">
        <v>2020</v>
      </c>
      <c r="G11" s="209" t="s">
        <v>16</v>
      </c>
      <c r="H11" s="88">
        <f t="shared" ref="H11:H20" si="2">COUNTA(I11:R11)</f>
        <v>0</v>
      </c>
      <c r="I11" s="173"/>
      <c r="J11" s="174"/>
      <c r="K11" s="173"/>
      <c r="L11" s="174"/>
      <c r="M11" s="173"/>
      <c r="N11" s="174"/>
      <c r="O11" s="175"/>
      <c r="P11" s="174"/>
      <c r="Q11" s="175"/>
      <c r="R11" s="174"/>
      <c r="S11" s="61"/>
    </row>
    <row r="12" spans="1:755" s="32" customFormat="1" ht="15" x14ac:dyDescent="0.25">
      <c r="A12" s="89" t="s">
        <v>61</v>
      </c>
      <c r="B12" s="90">
        <v>15</v>
      </c>
      <c r="C12" s="81">
        <f t="shared" si="0"/>
        <v>0</v>
      </c>
      <c r="D12" s="57">
        <f t="shared" si="1"/>
        <v>0</v>
      </c>
      <c r="E12" s="167"/>
      <c r="F12" s="87">
        <v>2021</v>
      </c>
      <c r="G12" s="209" t="s">
        <v>63</v>
      </c>
      <c r="H12" s="91">
        <f t="shared" si="2"/>
        <v>0</v>
      </c>
      <c r="I12" s="176"/>
      <c r="J12" s="177"/>
      <c r="K12" s="176"/>
      <c r="L12" s="177"/>
      <c r="M12" s="176"/>
      <c r="N12" s="177"/>
      <c r="O12" s="178"/>
      <c r="P12" s="177"/>
      <c r="Q12" s="178"/>
      <c r="R12" s="177"/>
      <c r="S12" s="6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</row>
    <row r="13" spans="1:755" s="32" customFormat="1" ht="15" x14ac:dyDescent="0.25">
      <c r="A13" s="84" t="s">
        <v>61</v>
      </c>
      <c r="B13" s="85">
        <v>40</v>
      </c>
      <c r="C13" s="86">
        <f t="shared" si="0"/>
        <v>0</v>
      </c>
      <c r="D13" s="58">
        <f t="shared" si="1"/>
        <v>0</v>
      </c>
      <c r="E13" s="166"/>
      <c r="F13" s="87">
        <v>2025</v>
      </c>
      <c r="G13" s="209" t="s">
        <v>17</v>
      </c>
      <c r="H13" s="88">
        <f t="shared" si="2"/>
        <v>0</v>
      </c>
      <c r="I13" s="173"/>
      <c r="J13" s="174"/>
      <c r="K13" s="173"/>
      <c r="L13" s="174"/>
      <c r="M13" s="173"/>
      <c r="N13" s="174"/>
      <c r="O13" s="175"/>
      <c r="P13" s="174"/>
      <c r="Q13" s="175"/>
      <c r="R13" s="174"/>
      <c r="S13" s="6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</row>
    <row r="14" spans="1:755" ht="15" x14ac:dyDescent="0.25">
      <c r="A14" s="89" t="s">
        <v>61</v>
      </c>
      <c r="B14" s="90">
        <v>100</v>
      </c>
      <c r="C14" s="81">
        <f t="shared" si="0"/>
        <v>0</v>
      </c>
      <c r="D14" s="57">
        <f t="shared" si="1"/>
        <v>0</v>
      </c>
      <c r="E14" s="167"/>
      <c r="F14" s="87">
        <v>2030</v>
      </c>
      <c r="G14" s="209" t="s">
        <v>18</v>
      </c>
      <c r="H14" s="91">
        <f t="shared" si="2"/>
        <v>0</v>
      </c>
      <c r="I14" s="176"/>
      <c r="J14" s="177"/>
      <c r="K14" s="176"/>
      <c r="L14" s="177"/>
      <c r="M14" s="176"/>
      <c r="N14" s="177"/>
      <c r="O14" s="178"/>
      <c r="P14" s="177"/>
      <c r="Q14" s="178"/>
      <c r="R14" s="177"/>
      <c r="S14" s="6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  <c r="ID14" s="32"/>
      <c r="IE14" s="32"/>
      <c r="IF14" s="32"/>
      <c r="IG14" s="32"/>
      <c r="IH14" s="32"/>
      <c r="II14" s="32"/>
      <c r="IJ14" s="32"/>
      <c r="IK14" s="32"/>
      <c r="IL14" s="32"/>
      <c r="IM14" s="32"/>
      <c r="IN14" s="32"/>
      <c r="IO14" s="32"/>
      <c r="IP14" s="32"/>
      <c r="IQ14" s="32"/>
      <c r="IR14" s="32"/>
      <c r="IS14" s="32"/>
      <c r="IT14" s="32"/>
      <c r="IU14" s="32"/>
      <c r="IV14" s="32"/>
      <c r="IW14" s="32"/>
      <c r="IX14" s="32"/>
      <c r="IY14" s="32"/>
      <c r="IZ14" s="32"/>
      <c r="JA14" s="32"/>
      <c r="JB14" s="32"/>
      <c r="JC14" s="32"/>
      <c r="JD14" s="32"/>
      <c r="JE14" s="32"/>
      <c r="JF14" s="32"/>
      <c r="JG14" s="32"/>
      <c r="JH14" s="32"/>
      <c r="JI14" s="32"/>
      <c r="JJ14" s="32"/>
      <c r="JK14" s="32"/>
      <c r="JL14" s="32"/>
      <c r="JM14" s="32"/>
      <c r="JN14" s="32"/>
      <c r="JO14" s="32"/>
      <c r="JP14" s="32"/>
      <c r="JQ14" s="32"/>
      <c r="JR14" s="32"/>
      <c r="JS14" s="32"/>
      <c r="JT14" s="32"/>
      <c r="JU14" s="32"/>
      <c r="JV14" s="32"/>
      <c r="JW14" s="32"/>
      <c r="JX14" s="32"/>
      <c r="JY14" s="32"/>
      <c r="JZ14" s="32"/>
      <c r="KA14" s="32"/>
      <c r="KB14" s="32"/>
      <c r="KC14" s="32"/>
      <c r="KD14" s="32"/>
      <c r="KE14" s="32"/>
      <c r="KF14" s="32"/>
      <c r="KG14" s="32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  <c r="ZQ14" s="32"/>
      <c r="ZR14" s="32"/>
      <c r="ZS14" s="32"/>
      <c r="ZT14" s="32"/>
      <c r="ZU14" s="32"/>
      <c r="ZV14" s="32"/>
      <c r="ZW14" s="32"/>
      <c r="ZX14" s="32"/>
      <c r="ZY14" s="32"/>
      <c r="ZZ14" s="32"/>
      <c r="AAA14" s="32"/>
      <c r="AAB14" s="32"/>
      <c r="AAC14" s="32"/>
      <c r="AAD14" s="32"/>
      <c r="AAE14" s="32"/>
      <c r="AAF14" s="32"/>
      <c r="AAG14" s="32"/>
      <c r="AAH14" s="32"/>
      <c r="AAI14" s="32"/>
      <c r="AAJ14" s="32"/>
      <c r="AAK14" s="32"/>
      <c r="AAL14" s="32"/>
      <c r="AAM14" s="32"/>
      <c r="AAN14" s="32"/>
      <c r="AAO14" s="32"/>
      <c r="AAP14" s="32"/>
      <c r="AAQ14" s="32"/>
      <c r="AAR14" s="32"/>
      <c r="AAS14" s="32"/>
      <c r="AAT14" s="32"/>
      <c r="AAU14" s="32"/>
      <c r="AAV14" s="32"/>
      <c r="AAW14" s="32"/>
      <c r="AAX14" s="32"/>
      <c r="AAY14" s="32"/>
      <c r="AAZ14" s="32"/>
      <c r="ABA14" s="32"/>
      <c r="ABB14" s="32"/>
      <c r="ABC14" s="32"/>
      <c r="ABD14" s="32"/>
      <c r="ABE14" s="32"/>
      <c r="ABF14" s="32"/>
      <c r="ABG14" s="32"/>
      <c r="ABH14" s="32"/>
      <c r="ABI14" s="32"/>
      <c r="ABJ14" s="32"/>
      <c r="ABK14" s="32"/>
      <c r="ABL14" s="32"/>
      <c r="ABM14" s="32"/>
      <c r="ABN14" s="32"/>
      <c r="ABO14" s="32"/>
      <c r="ABP14" s="32"/>
      <c r="ABQ14" s="32"/>
      <c r="ABR14" s="32"/>
      <c r="ABS14" s="32"/>
      <c r="ABT14" s="32"/>
      <c r="ABU14" s="32"/>
      <c r="ABV14" s="32"/>
      <c r="ABW14" s="32"/>
      <c r="ABX14" s="32"/>
      <c r="ABY14" s="32"/>
      <c r="ABZ14" s="32"/>
      <c r="ACA14" s="32"/>
    </row>
    <row r="15" spans="1:755" ht="15" x14ac:dyDescent="0.25">
      <c r="A15" s="84" t="s">
        <v>61</v>
      </c>
      <c r="B15" s="85">
        <v>120</v>
      </c>
      <c r="C15" s="86">
        <f t="shared" si="0"/>
        <v>0</v>
      </c>
      <c r="D15" s="58">
        <f t="shared" si="1"/>
        <v>0</v>
      </c>
      <c r="E15" s="166"/>
      <c r="F15" s="87">
        <v>2035</v>
      </c>
      <c r="G15" s="209" t="s">
        <v>19</v>
      </c>
      <c r="H15" s="88">
        <f t="shared" si="2"/>
        <v>0</v>
      </c>
      <c r="I15" s="173"/>
      <c r="J15" s="174"/>
      <c r="K15" s="173"/>
      <c r="L15" s="174"/>
      <c r="M15" s="173"/>
      <c r="N15" s="174"/>
      <c r="O15" s="175"/>
      <c r="P15" s="174"/>
      <c r="Q15" s="175"/>
      <c r="R15" s="174"/>
      <c r="S15" s="6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  <c r="HY15" s="32"/>
      <c r="HZ15" s="32"/>
      <c r="IA15" s="32"/>
      <c r="IB15" s="32"/>
      <c r="IC15" s="32"/>
      <c r="ID15" s="32"/>
      <c r="IE15" s="32"/>
      <c r="IF15" s="32"/>
      <c r="IG15" s="32"/>
      <c r="IH15" s="32"/>
      <c r="II15" s="32"/>
      <c r="IJ15" s="32"/>
      <c r="IK15" s="32"/>
      <c r="IL15" s="32"/>
      <c r="IM15" s="32"/>
      <c r="IN15" s="32"/>
      <c r="IO15" s="32"/>
      <c r="IP15" s="32"/>
      <c r="IQ15" s="32"/>
      <c r="IR15" s="32"/>
      <c r="IS15" s="32"/>
      <c r="IT15" s="32"/>
      <c r="IU15" s="32"/>
      <c r="IV15" s="32"/>
      <c r="IW15" s="32"/>
      <c r="IX15" s="32"/>
      <c r="IY15" s="32"/>
      <c r="IZ15" s="32"/>
      <c r="JA15" s="32"/>
      <c r="JB15" s="32"/>
      <c r="JC15" s="32"/>
      <c r="JD15" s="32"/>
      <c r="JE15" s="32"/>
      <c r="JF15" s="32"/>
      <c r="JG15" s="32"/>
      <c r="JH15" s="32"/>
      <c r="JI15" s="32"/>
      <c r="JJ15" s="32"/>
      <c r="JK15" s="32"/>
      <c r="JL15" s="32"/>
      <c r="JM15" s="32"/>
      <c r="JN15" s="32"/>
      <c r="JO15" s="32"/>
      <c r="JP15" s="32"/>
      <c r="JQ15" s="32"/>
      <c r="JR15" s="32"/>
      <c r="JS15" s="32"/>
      <c r="JT15" s="32"/>
      <c r="JU15" s="32"/>
      <c r="JV15" s="32"/>
      <c r="JW15" s="32"/>
      <c r="JX15" s="32"/>
      <c r="JY15" s="32"/>
      <c r="JZ15" s="32"/>
      <c r="KA15" s="32"/>
      <c r="KB15" s="32"/>
      <c r="KC15" s="32"/>
      <c r="KD15" s="32"/>
      <c r="KE15" s="32"/>
      <c r="KF15" s="32"/>
      <c r="KG15" s="32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  <c r="ZQ15" s="32"/>
      <c r="ZR15" s="32"/>
      <c r="ZS15" s="32"/>
      <c r="ZT15" s="32"/>
      <c r="ZU15" s="32"/>
      <c r="ZV15" s="32"/>
      <c r="ZW15" s="32"/>
      <c r="ZX15" s="32"/>
      <c r="ZY15" s="32"/>
      <c r="ZZ15" s="32"/>
      <c r="AAA15" s="32"/>
      <c r="AAB15" s="32"/>
      <c r="AAC15" s="32"/>
      <c r="AAD15" s="32"/>
      <c r="AAE15" s="32"/>
      <c r="AAF15" s="32"/>
      <c r="AAG15" s="32"/>
      <c r="AAH15" s="32"/>
      <c r="AAI15" s="32"/>
      <c r="AAJ15" s="32"/>
      <c r="AAK15" s="32"/>
      <c r="AAL15" s="32"/>
      <c r="AAM15" s="32"/>
      <c r="AAN15" s="32"/>
      <c r="AAO15" s="32"/>
      <c r="AAP15" s="32"/>
      <c r="AAQ15" s="32"/>
      <c r="AAR15" s="32"/>
      <c r="AAS15" s="32"/>
      <c r="AAT15" s="32"/>
      <c r="AAU15" s="32"/>
      <c r="AAV15" s="32"/>
      <c r="AAW15" s="32"/>
      <c r="AAX15" s="32"/>
      <c r="AAY15" s="32"/>
      <c r="AAZ15" s="32"/>
      <c r="ABA15" s="32"/>
      <c r="ABB15" s="32"/>
      <c r="ABC15" s="32"/>
      <c r="ABD15" s="32"/>
      <c r="ABE15" s="32"/>
      <c r="ABF15" s="32"/>
      <c r="ABG15" s="32"/>
      <c r="ABH15" s="32"/>
      <c r="ABI15" s="32"/>
      <c r="ABJ15" s="32"/>
      <c r="ABK15" s="32"/>
      <c r="ABL15" s="32"/>
      <c r="ABM15" s="32"/>
      <c r="ABN15" s="32"/>
      <c r="ABO15" s="32"/>
      <c r="ABP15" s="32"/>
      <c r="ABQ15" s="32"/>
      <c r="ABR15" s="32"/>
      <c r="ABS15" s="32"/>
      <c r="ABT15" s="32"/>
      <c r="ABU15" s="32"/>
      <c r="ABV15" s="32"/>
      <c r="ABW15" s="32"/>
      <c r="ABX15" s="32"/>
      <c r="ABY15" s="32"/>
      <c r="ABZ15" s="32"/>
      <c r="ACA15" s="32"/>
    </row>
    <row r="16" spans="1:755" ht="15" x14ac:dyDescent="0.25">
      <c r="A16" s="89" t="s">
        <v>61</v>
      </c>
      <c r="B16" s="90">
        <v>200</v>
      </c>
      <c r="C16" s="81">
        <f t="shared" si="0"/>
        <v>0</v>
      </c>
      <c r="D16" s="57">
        <f t="shared" si="1"/>
        <v>0</v>
      </c>
      <c r="E16" s="167"/>
      <c r="F16" s="87">
        <v>2040</v>
      </c>
      <c r="G16" s="209" t="s">
        <v>20</v>
      </c>
      <c r="H16" s="91">
        <f t="shared" si="2"/>
        <v>0</v>
      </c>
      <c r="I16" s="176"/>
      <c r="J16" s="177"/>
      <c r="K16" s="176"/>
      <c r="L16" s="177"/>
      <c r="M16" s="176"/>
      <c r="N16" s="177"/>
      <c r="O16" s="178"/>
      <c r="P16" s="177"/>
      <c r="Q16" s="178"/>
      <c r="R16" s="177"/>
      <c r="S16" s="6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  <c r="GP16" s="32"/>
      <c r="GQ16" s="32"/>
      <c r="GR16" s="32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M16" s="32"/>
      <c r="HN16" s="32"/>
      <c r="HO16" s="32"/>
      <c r="HP16" s="32"/>
      <c r="HQ16" s="32"/>
      <c r="HR16" s="32"/>
      <c r="HS16" s="32"/>
      <c r="HT16" s="32"/>
      <c r="HU16" s="32"/>
      <c r="HV16" s="32"/>
      <c r="HW16" s="32"/>
      <c r="HX16" s="32"/>
      <c r="HY16" s="32"/>
      <c r="HZ16" s="32"/>
      <c r="IA16" s="32"/>
      <c r="IB16" s="32"/>
      <c r="IC16" s="32"/>
      <c r="ID16" s="32"/>
      <c r="IE16" s="32"/>
      <c r="IF16" s="32"/>
      <c r="IG16" s="32"/>
      <c r="IH16" s="32"/>
      <c r="II16" s="32"/>
      <c r="IJ16" s="32"/>
      <c r="IK16" s="32"/>
      <c r="IL16" s="32"/>
      <c r="IM16" s="32"/>
      <c r="IN16" s="32"/>
      <c r="IO16" s="32"/>
      <c r="IP16" s="32"/>
      <c r="IQ16" s="32"/>
      <c r="IR16" s="32"/>
      <c r="IS16" s="32"/>
      <c r="IT16" s="32"/>
      <c r="IU16" s="32"/>
      <c r="IV16" s="32"/>
      <c r="IW16" s="32"/>
      <c r="IX16" s="32"/>
      <c r="IY16" s="32"/>
      <c r="IZ16" s="32"/>
      <c r="JA16" s="32"/>
      <c r="JB16" s="32"/>
      <c r="JC16" s="32"/>
      <c r="JD16" s="32"/>
      <c r="JE16" s="32"/>
      <c r="JF16" s="32"/>
      <c r="JG16" s="32"/>
      <c r="JH16" s="32"/>
      <c r="JI16" s="32"/>
      <c r="JJ16" s="32"/>
      <c r="JK16" s="32"/>
      <c r="JL16" s="32"/>
      <c r="JM16" s="32"/>
      <c r="JN16" s="32"/>
      <c r="JO16" s="32"/>
      <c r="JP16" s="32"/>
      <c r="JQ16" s="32"/>
      <c r="JR16" s="32"/>
      <c r="JS16" s="32"/>
      <c r="JT16" s="32"/>
      <c r="JU16" s="32"/>
      <c r="JV16" s="32"/>
      <c r="JW16" s="32"/>
      <c r="JX16" s="32"/>
      <c r="JY16" s="32"/>
      <c r="JZ16" s="32"/>
      <c r="KA16" s="32"/>
      <c r="KB16" s="32"/>
      <c r="KC16" s="32"/>
      <c r="KD16" s="32"/>
      <c r="KE16" s="32"/>
      <c r="KF16" s="32"/>
      <c r="KG16" s="32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  <c r="ZQ16" s="32"/>
      <c r="ZR16" s="32"/>
      <c r="ZS16" s="32"/>
      <c r="ZT16" s="32"/>
      <c r="ZU16" s="32"/>
      <c r="ZV16" s="32"/>
      <c r="ZW16" s="32"/>
      <c r="ZX16" s="32"/>
      <c r="ZY16" s="32"/>
      <c r="ZZ16" s="32"/>
      <c r="AAA16" s="32"/>
      <c r="AAB16" s="32"/>
      <c r="AAC16" s="32"/>
      <c r="AAD16" s="32"/>
      <c r="AAE16" s="32"/>
      <c r="AAF16" s="32"/>
      <c r="AAG16" s="32"/>
      <c r="AAH16" s="32"/>
      <c r="AAI16" s="32"/>
      <c r="AAJ16" s="32"/>
      <c r="AAK16" s="32"/>
      <c r="AAL16" s="32"/>
      <c r="AAM16" s="32"/>
      <c r="AAN16" s="32"/>
      <c r="AAO16" s="32"/>
      <c r="AAP16" s="32"/>
      <c r="AAQ16" s="32"/>
      <c r="AAR16" s="32"/>
      <c r="AAS16" s="32"/>
      <c r="AAT16" s="32"/>
      <c r="AAU16" s="32"/>
      <c r="AAV16" s="32"/>
      <c r="AAW16" s="32"/>
      <c r="AAX16" s="32"/>
      <c r="AAY16" s="32"/>
      <c r="AAZ16" s="32"/>
      <c r="ABA16" s="32"/>
      <c r="ABB16" s="32"/>
      <c r="ABC16" s="32"/>
      <c r="ABD16" s="32"/>
      <c r="ABE16" s="32"/>
      <c r="ABF16" s="32"/>
      <c r="ABG16" s="32"/>
      <c r="ABH16" s="32"/>
      <c r="ABI16" s="32"/>
      <c r="ABJ16" s="32"/>
      <c r="ABK16" s="32"/>
      <c r="ABL16" s="32"/>
      <c r="ABM16" s="32"/>
      <c r="ABN16" s="32"/>
      <c r="ABO16" s="32"/>
      <c r="ABP16" s="32"/>
      <c r="ABQ16" s="32"/>
      <c r="ABR16" s="32"/>
      <c r="ABS16" s="32"/>
      <c r="ABT16" s="32"/>
      <c r="ABU16" s="32"/>
      <c r="ABV16" s="32"/>
      <c r="ABW16" s="32"/>
      <c r="ABX16" s="32"/>
      <c r="ABY16" s="32"/>
      <c r="ABZ16" s="32"/>
      <c r="ACA16" s="32"/>
    </row>
    <row r="17" spans="1:755" ht="15" x14ac:dyDescent="0.25">
      <c r="A17" s="84" t="s">
        <v>61</v>
      </c>
      <c r="B17" s="85">
        <v>330</v>
      </c>
      <c r="C17" s="86">
        <f t="shared" si="0"/>
        <v>0</v>
      </c>
      <c r="D17" s="58">
        <f t="shared" si="1"/>
        <v>0</v>
      </c>
      <c r="E17" s="166"/>
      <c r="F17" s="87">
        <v>2045</v>
      </c>
      <c r="G17" s="209" t="s">
        <v>21</v>
      </c>
      <c r="H17" s="88">
        <f t="shared" si="2"/>
        <v>0</v>
      </c>
      <c r="I17" s="173"/>
      <c r="J17" s="174"/>
      <c r="K17" s="173"/>
      <c r="L17" s="174"/>
      <c r="M17" s="173"/>
      <c r="N17" s="174"/>
      <c r="O17" s="175"/>
      <c r="P17" s="174"/>
      <c r="Q17" s="175"/>
      <c r="R17" s="174"/>
      <c r="S17" s="6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  <c r="HM17" s="32"/>
      <c r="HN17" s="32"/>
      <c r="HO17" s="32"/>
      <c r="HP17" s="32"/>
      <c r="HQ17" s="32"/>
      <c r="HR17" s="32"/>
      <c r="HS17" s="32"/>
      <c r="HT17" s="32"/>
      <c r="HU17" s="32"/>
      <c r="HV17" s="32"/>
      <c r="HW17" s="32"/>
      <c r="HX17" s="32"/>
      <c r="HY17" s="32"/>
      <c r="HZ17" s="32"/>
      <c r="IA17" s="32"/>
      <c r="IB17" s="32"/>
      <c r="IC17" s="32"/>
      <c r="ID17" s="32"/>
      <c r="IE17" s="32"/>
      <c r="IF17" s="32"/>
      <c r="IG17" s="32"/>
      <c r="IH17" s="32"/>
      <c r="II17" s="32"/>
      <c r="IJ17" s="32"/>
      <c r="IK17" s="32"/>
      <c r="IL17" s="32"/>
      <c r="IM17" s="32"/>
      <c r="IN17" s="32"/>
      <c r="IO17" s="32"/>
      <c r="IP17" s="32"/>
      <c r="IQ17" s="32"/>
      <c r="IR17" s="32"/>
      <c r="IS17" s="32"/>
      <c r="IT17" s="32"/>
      <c r="IU17" s="32"/>
      <c r="IV17" s="32"/>
      <c r="IW17" s="32"/>
      <c r="IX17" s="32"/>
      <c r="IY17" s="32"/>
      <c r="IZ17" s="32"/>
      <c r="JA17" s="32"/>
      <c r="JB17" s="32"/>
      <c r="JC17" s="32"/>
      <c r="JD17" s="32"/>
      <c r="JE17" s="32"/>
      <c r="JF17" s="32"/>
      <c r="JG17" s="32"/>
      <c r="JH17" s="32"/>
      <c r="JI17" s="32"/>
      <c r="JJ17" s="32"/>
      <c r="JK17" s="32"/>
      <c r="JL17" s="32"/>
      <c r="JM17" s="32"/>
      <c r="JN17" s="32"/>
      <c r="JO17" s="32"/>
      <c r="JP17" s="32"/>
      <c r="JQ17" s="32"/>
      <c r="JR17" s="32"/>
      <c r="JS17" s="32"/>
      <c r="JT17" s="32"/>
      <c r="JU17" s="32"/>
      <c r="JV17" s="32"/>
      <c r="JW17" s="32"/>
      <c r="JX17" s="32"/>
      <c r="JY17" s="32"/>
      <c r="JZ17" s="32"/>
      <c r="KA17" s="32"/>
      <c r="KB17" s="32"/>
      <c r="KC17" s="32"/>
      <c r="KD17" s="32"/>
      <c r="KE17" s="32"/>
      <c r="KF17" s="32"/>
      <c r="KG17" s="32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  <c r="ZQ17" s="32"/>
      <c r="ZR17" s="32"/>
      <c r="ZS17" s="32"/>
      <c r="ZT17" s="32"/>
      <c r="ZU17" s="32"/>
      <c r="ZV17" s="32"/>
      <c r="ZW17" s="32"/>
      <c r="ZX17" s="32"/>
      <c r="ZY17" s="32"/>
      <c r="ZZ17" s="32"/>
      <c r="AAA17" s="32"/>
      <c r="AAB17" s="32"/>
      <c r="AAC17" s="32"/>
      <c r="AAD17" s="32"/>
      <c r="AAE17" s="32"/>
      <c r="AAF17" s="32"/>
      <c r="AAG17" s="32"/>
      <c r="AAH17" s="32"/>
      <c r="AAI17" s="32"/>
      <c r="AAJ17" s="32"/>
      <c r="AAK17" s="32"/>
      <c r="AAL17" s="32"/>
      <c r="AAM17" s="32"/>
      <c r="AAN17" s="32"/>
      <c r="AAO17" s="32"/>
      <c r="AAP17" s="32"/>
      <c r="AAQ17" s="32"/>
      <c r="AAR17" s="32"/>
      <c r="AAS17" s="32"/>
      <c r="AAT17" s="32"/>
      <c r="AAU17" s="32"/>
      <c r="AAV17" s="32"/>
      <c r="AAW17" s="32"/>
      <c r="AAX17" s="32"/>
      <c r="AAY17" s="32"/>
      <c r="AAZ17" s="32"/>
      <c r="ABA17" s="32"/>
      <c r="ABB17" s="32"/>
      <c r="ABC17" s="32"/>
      <c r="ABD17" s="32"/>
      <c r="ABE17" s="32"/>
      <c r="ABF17" s="32"/>
      <c r="ABG17" s="32"/>
      <c r="ABH17" s="32"/>
      <c r="ABI17" s="32"/>
      <c r="ABJ17" s="32"/>
      <c r="ABK17" s="32"/>
      <c r="ABL17" s="32"/>
      <c r="ABM17" s="32"/>
      <c r="ABN17" s="32"/>
      <c r="ABO17" s="32"/>
      <c r="ABP17" s="32"/>
      <c r="ABQ17" s="32"/>
      <c r="ABR17" s="32"/>
      <c r="ABS17" s="32"/>
      <c r="ABT17" s="32"/>
      <c r="ABU17" s="32"/>
      <c r="ABV17" s="32"/>
      <c r="ABW17" s="32"/>
      <c r="ABX17" s="32"/>
      <c r="ABY17" s="32"/>
      <c r="ABZ17" s="32"/>
      <c r="ACA17" s="32"/>
    </row>
    <row r="18" spans="1:755" ht="15" x14ac:dyDescent="0.25">
      <c r="A18" s="89" t="s">
        <v>61</v>
      </c>
      <c r="B18" s="90">
        <v>200</v>
      </c>
      <c r="C18" s="81">
        <f t="shared" si="0"/>
        <v>0</v>
      </c>
      <c r="D18" s="57">
        <f t="shared" si="1"/>
        <v>0</v>
      </c>
      <c r="E18" s="167"/>
      <c r="F18" s="87">
        <v>2050</v>
      </c>
      <c r="G18" s="209" t="s">
        <v>23</v>
      </c>
      <c r="H18" s="91">
        <f t="shared" si="2"/>
        <v>0</v>
      </c>
      <c r="I18" s="179"/>
      <c r="J18" s="180"/>
      <c r="K18" s="179"/>
      <c r="L18" s="180"/>
      <c r="M18" s="179"/>
      <c r="N18" s="180"/>
      <c r="O18" s="181"/>
      <c r="P18" s="180"/>
      <c r="Q18" s="181"/>
      <c r="R18" s="180"/>
      <c r="S18" s="6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32"/>
      <c r="IK18" s="32"/>
      <c r="IL18" s="32"/>
      <c r="IM18" s="32"/>
      <c r="IN18" s="32"/>
      <c r="IO18" s="32"/>
      <c r="IP18" s="32"/>
      <c r="IQ18" s="32"/>
      <c r="IR18" s="32"/>
      <c r="IS18" s="32"/>
      <c r="IT18" s="32"/>
      <c r="IU18" s="32"/>
      <c r="IV18" s="32"/>
      <c r="IW18" s="32"/>
      <c r="IX18" s="32"/>
      <c r="IY18" s="32"/>
      <c r="IZ18" s="32"/>
      <c r="JA18" s="32"/>
      <c r="JB18" s="32"/>
      <c r="JC18" s="32"/>
      <c r="JD18" s="32"/>
      <c r="JE18" s="32"/>
      <c r="JF18" s="32"/>
      <c r="JG18" s="32"/>
      <c r="JH18" s="32"/>
      <c r="JI18" s="32"/>
      <c r="JJ18" s="32"/>
      <c r="JK18" s="32"/>
      <c r="JL18" s="32"/>
      <c r="JM18" s="32"/>
      <c r="JN18" s="32"/>
      <c r="JO18" s="32"/>
      <c r="JP18" s="32"/>
      <c r="JQ18" s="32"/>
      <c r="JR18" s="32"/>
      <c r="JS18" s="32"/>
      <c r="JT18" s="32"/>
      <c r="JU18" s="32"/>
      <c r="JV18" s="32"/>
      <c r="JW18" s="32"/>
      <c r="JX18" s="32"/>
      <c r="JY18" s="32"/>
      <c r="JZ18" s="32"/>
      <c r="KA18" s="32"/>
      <c r="KB18" s="32"/>
      <c r="KC18" s="32"/>
      <c r="KD18" s="32"/>
      <c r="KE18" s="32"/>
      <c r="KF18" s="32"/>
      <c r="KG18" s="32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  <c r="ZQ18" s="32"/>
      <c r="ZR18" s="32"/>
      <c r="ZS18" s="32"/>
      <c r="ZT18" s="32"/>
      <c r="ZU18" s="32"/>
      <c r="ZV18" s="32"/>
      <c r="ZW18" s="32"/>
      <c r="ZX18" s="32"/>
      <c r="ZY18" s="32"/>
      <c r="ZZ18" s="32"/>
      <c r="AAA18" s="32"/>
      <c r="AAB18" s="32"/>
      <c r="AAC18" s="32"/>
      <c r="AAD18" s="32"/>
      <c r="AAE18" s="32"/>
      <c r="AAF18" s="32"/>
      <c r="AAG18" s="32"/>
      <c r="AAH18" s="32"/>
      <c r="AAI18" s="32"/>
      <c r="AAJ18" s="32"/>
      <c r="AAK18" s="32"/>
      <c r="AAL18" s="32"/>
      <c r="AAM18" s="32"/>
      <c r="AAN18" s="32"/>
      <c r="AAO18" s="32"/>
      <c r="AAP18" s="32"/>
      <c r="AAQ18" s="32"/>
      <c r="AAR18" s="32"/>
      <c r="AAS18" s="32"/>
      <c r="AAT18" s="32"/>
      <c r="AAU18" s="32"/>
      <c r="AAV18" s="32"/>
      <c r="AAW18" s="32"/>
      <c r="AAX18" s="32"/>
      <c r="AAY18" s="32"/>
      <c r="AAZ18" s="32"/>
      <c r="ABA18" s="32"/>
      <c r="ABB18" s="32"/>
      <c r="ABC18" s="32"/>
      <c r="ABD18" s="32"/>
      <c r="ABE18" s="32"/>
      <c r="ABF18" s="32"/>
      <c r="ABG18" s="32"/>
      <c r="ABH18" s="32"/>
      <c r="ABI18" s="32"/>
      <c r="ABJ18" s="32"/>
      <c r="ABK18" s="32"/>
      <c r="ABL18" s="32"/>
      <c r="ABM18" s="32"/>
      <c r="ABN18" s="32"/>
      <c r="ABO18" s="32"/>
      <c r="ABP18" s="32"/>
      <c r="ABQ18" s="32"/>
      <c r="ABR18" s="32"/>
      <c r="ABS18" s="32"/>
      <c r="ABT18" s="32"/>
      <c r="ABU18" s="32"/>
      <c r="ABV18" s="32"/>
      <c r="ABW18" s="32"/>
      <c r="ABX18" s="32"/>
      <c r="ABY18" s="32"/>
      <c r="ABZ18" s="32"/>
      <c r="ACA18" s="32"/>
    </row>
    <row r="19" spans="1:755" ht="15" x14ac:dyDescent="0.25">
      <c r="A19" s="84" t="s">
        <v>61</v>
      </c>
      <c r="B19" s="85">
        <v>230</v>
      </c>
      <c r="C19" s="86">
        <f t="shared" si="0"/>
        <v>0</v>
      </c>
      <c r="D19" s="58">
        <f t="shared" si="1"/>
        <v>0</v>
      </c>
      <c r="E19" s="166"/>
      <c r="F19" s="87">
        <v>2060</v>
      </c>
      <c r="G19" s="209" t="s">
        <v>22</v>
      </c>
      <c r="H19" s="88">
        <f t="shared" si="2"/>
        <v>0</v>
      </c>
      <c r="I19" s="173"/>
      <c r="J19" s="174"/>
      <c r="K19" s="173"/>
      <c r="L19" s="174"/>
      <c r="M19" s="173"/>
      <c r="N19" s="174"/>
      <c r="O19" s="175"/>
      <c r="P19" s="174"/>
      <c r="Q19" s="175"/>
      <c r="R19" s="174"/>
      <c r="S19" s="6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32"/>
      <c r="II19" s="32"/>
      <c r="IJ19" s="32"/>
      <c r="IK19" s="32"/>
      <c r="IL19" s="32"/>
      <c r="IM19" s="32"/>
      <c r="IN19" s="32"/>
      <c r="IO19" s="32"/>
      <c r="IP19" s="32"/>
      <c r="IQ19" s="32"/>
      <c r="IR19" s="32"/>
      <c r="IS19" s="32"/>
      <c r="IT19" s="32"/>
      <c r="IU19" s="32"/>
      <c r="IV19" s="32"/>
      <c r="IW19" s="32"/>
      <c r="IX19" s="32"/>
      <c r="IY19" s="32"/>
      <c r="IZ19" s="32"/>
      <c r="JA19" s="32"/>
      <c r="JB19" s="32"/>
      <c r="JC19" s="32"/>
      <c r="JD19" s="32"/>
      <c r="JE19" s="32"/>
      <c r="JF19" s="32"/>
      <c r="JG19" s="32"/>
      <c r="JH19" s="32"/>
      <c r="JI19" s="32"/>
      <c r="JJ19" s="32"/>
      <c r="JK19" s="32"/>
      <c r="JL19" s="32"/>
      <c r="JM19" s="32"/>
      <c r="JN19" s="32"/>
      <c r="JO19" s="32"/>
      <c r="JP19" s="32"/>
      <c r="JQ19" s="32"/>
      <c r="JR19" s="32"/>
      <c r="JS19" s="32"/>
      <c r="JT19" s="32"/>
      <c r="JU19" s="32"/>
      <c r="JV19" s="32"/>
      <c r="JW19" s="32"/>
      <c r="JX19" s="32"/>
      <c r="JY19" s="32"/>
      <c r="JZ19" s="32"/>
      <c r="KA19" s="32"/>
      <c r="KB19" s="32"/>
      <c r="KC19" s="32"/>
      <c r="KD19" s="32"/>
      <c r="KE19" s="32"/>
      <c r="KF19" s="32"/>
      <c r="KG19" s="32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  <c r="ZQ19" s="32"/>
      <c r="ZR19" s="32"/>
      <c r="ZS19" s="32"/>
      <c r="ZT19" s="32"/>
      <c r="ZU19" s="32"/>
      <c r="ZV19" s="32"/>
      <c r="ZW19" s="32"/>
      <c r="ZX19" s="32"/>
      <c r="ZY19" s="32"/>
      <c r="ZZ19" s="32"/>
      <c r="AAA19" s="32"/>
      <c r="AAB19" s="32"/>
      <c r="AAC19" s="32"/>
      <c r="AAD19" s="32"/>
      <c r="AAE19" s="32"/>
      <c r="AAF19" s="32"/>
      <c r="AAG19" s="32"/>
      <c r="AAH19" s="32"/>
      <c r="AAI19" s="32"/>
      <c r="AAJ19" s="32"/>
      <c r="AAK19" s="32"/>
      <c r="AAL19" s="32"/>
      <c r="AAM19" s="32"/>
      <c r="AAN19" s="32"/>
      <c r="AAO19" s="32"/>
      <c r="AAP19" s="32"/>
      <c r="AAQ19" s="32"/>
      <c r="AAR19" s="32"/>
      <c r="AAS19" s="32"/>
      <c r="AAT19" s="32"/>
      <c r="AAU19" s="32"/>
      <c r="AAV19" s="32"/>
      <c r="AAW19" s="32"/>
      <c r="AAX19" s="32"/>
      <c r="AAY19" s="32"/>
      <c r="AAZ19" s="32"/>
      <c r="ABA19" s="32"/>
      <c r="ABB19" s="32"/>
      <c r="ABC19" s="32"/>
      <c r="ABD19" s="32"/>
      <c r="ABE19" s="32"/>
      <c r="ABF19" s="32"/>
      <c r="ABG19" s="32"/>
      <c r="ABH19" s="32"/>
      <c r="ABI19" s="32"/>
      <c r="ABJ19" s="32"/>
      <c r="ABK19" s="32"/>
      <c r="ABL19" s="32"/>
      <c r="ABM19" s="32"/>
      <c r="ABN19" s="32"/>
      <c r="ABO19" s="32"/>
      <c r="ABP19" s="32"/>
      <c r="ABQ19" s="32"/>
      <c r="ABR19" s="32"/>
      <c r="ABS19" s="32"/>
      <c r="ABT19" s="32"/>
      <c r="ABU19" s="32"/>
      <c r="ABV19" s="32"/>
      <c r="ABW19" s="32"/>
      <c r="ABX19" s="32"/>
      <c r="ABY19" s="32"/>
      <c r="ABZ19" s="32"/>
      <c r="ACA19" s="32"/>
    </row>
    <row r="20" spans="1:755" ht="15.6" thickBot="1" x14ac:dyDescent="0.3">
      <c r="A20" s="92" t="s">
        <v>61</v>
      </c>
      <c r="B20" s="93">
        <v>100</v>
      </c>
      <c r="C20" s="94">
        <f t="shared" si="0"/>
        <v>0</v>
      </c>
      <c r="D20" s="116">
        <f t="shared" si="1"/>
        <v>0</v>
      </c>
      <c r="E20" s="168"/>
      <c r="F20" s="95">
        <v>2070</v>
      </c>
      <c r="G20" s="210" t="s">
        <v>64</v>
      </c>
      <c r="H20" s="96">
        <f t="shared" si="2"/>
        <v>0</v>
      </c>
      <c r="I20" s="182"/>
      <c r="J20" s="183"/>
      <c r="K20" s="182"/>
      <c r="L20" s="183"/>
      <c r="M20" s="182"/>
      <c r="N20" s="183"/>
      <c r="O20" s="184"/>
      <c r="P20" s="183"/>
      <c r="Q20" s="184"/>
      <c r="R20" s="183"/>
      <c r="S20" s="6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32"/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  <c r="GI20" s="32"/>
      <c r="GJ20" s="32"/>
      <c r="GK20" s="32"/>
      <c r="GL20" s="32"/>
      <c r="GM20" s="32"/>
      <c r="GN20" s="32"/>
      <c r="GO20" s="32"/>
      <c r="GP20" s="32"/>
      <c r="GQ20" s="32"/>
      <c r="GR20" s="32"/>
      <c r="GS20" s="32"/>
      <c r="GT20" s="32"/>
      <c r="GU20" s="32"/>
      <c r="GV20" s="32"/>
      <c r="GW20" s="32"/>
      <c r="GX20" s="32"/>
      <c r="GY20" s="32"/>
      <c r="GZ20" s="32"/>
      <c r="HA20" s="32"/>
      <c r="HB20" s="32"/>
      <c r="HC20" s="32"/>
      <c r="HD20" s="32"/>
      <c r="HE20" s="32"/>
      <c r="HF20" s="32"/>
      <c r="HG20" s="32"/>
      <c r="HH20" s="32"/>
      <c r="HI20" s="32"/>
      <c r="HJ20" s="32"/>
      <c r="HK20" s="32"/>
      <c r="HL20" s="32"/>
      <c r="HM20" s="32"/>
      <c r="HN20" s="32"/>
      <c r="HO20" s="32"/>
      <c r="HP20" s="32"/>
      <c r="HQ20" s="32"/>
      <c r="HR20" s="32"/>
      <c r="HS20" s="32"/>
      <c r="HT20" s="32"/>
      <c r="HU20" s="32"/>
      <c r="HV20" s="32"/>
      <c r="HW20" s="32"/>
      <c r="HX20" s="32"/>
      <c r="HY20" s="32"/>
      <c r="HZ20" s="32"/>
      <c r="IA20" s="32"/>
      <c r="IB20" s="32"/>
      <c r="IC20" s="32"/>
      <c r="ID20" s="32"/>
      <c r="IE20" s="32"/>
      <c r="IF20" s="32"/>
      <c r="IG20" s="32"/>
      <c r="IH20" s="32"/>
      <c r="II20" s="32"/>
      <c r="IJ20" s="32"/>
      <c r="IK20" s="32"/>
      <c r="IL20" s="32"/>
      <c r="IM20" s="32"/>
      <c r="IN20" s="32"/>
      <c r="IO20" s="32"/>
      <c r="IP20" s="32"/>
      <c r="IQ20" s="32"/>
      <c r="IR20" s="32"/>
      <c r="IS20" s="32"/>
      <c r="IT20" s="32"/>
      <c r="IU20" s="32"/>
      <c r="IV20" s="32"/>
      <c r="IW20" s="32"/>
      <c r="IX20" s="32"/>
      <c r="IY20" s="32"/>
      <c r="IZ20" s="32"/>
      <c r="JA20" s="32"/>
      <c r="JB20" s="32"/>
      <c r="JC20" s="32"/>
      <c r="JD20" s="32"/>
      <c r="JE20" s="32"/>
      <c r="JF20" s="32"/>
      <c r="JG20" s="32"/>
      <c r="JH20" s="32"/>
      <c r="JI20" s="32"/>
      <c r="JJ20" s="32"/>
      <c r="JK20" s="32"/>
      <c r="JL20" s="32"/>
      <c r="JM20" s="32"/>
      <c r="JN20" s="32"/>
      <c r="JO20" s="32"/>
      <c r="JP20" s="32"/>
      <c r="JQ20" s="32"/>
      <c r="JR20" s="32"/>
      <c r="JS20" s="32"/>
      <c r="JT20" s="32"/>
      <c r="JU20" s="32"/>
      <c r="JV20" s="32"/>
      <c r="JW20" s="32"/>
      <c r="JX20" s="32"/>
      <c r="JY20" s="32"/>
      <c r="JZ20" s="32"/>
      <c r="KA20" s="32"/>
      <c r="KB20" s="32"/>
      <c r="KC20" s="32"/>
      <c r="KD20" s="32"/>
      <c r="KE20" s="32"/>
      <c r="KF20" s="32"/>
      <c r="KG20" s="32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  <c r="ZQ20" s="32"/>
      <c r="ZR20" s="32"/>
      <c r="ZS20" s="32"/>
      <c r="ZT20" s="32"/>
      <c r="ZU20" s="32"/>
      <c r="ZV20" s="32"/>
      <c r="ZW20" s="32"/>
      <c r="ZX20" s="32"/>
      <c r="ZY20" s="32"/>
      <c r="ZZ20" s="32"/>
      <c r="AAA20" s="32"/>
      <c r="AAB20" s="32"/>
      <c r="AAC20" s="32"/>
      <c r="AAD20" s="32"/>
      <c r="AAE20" s="32"/>
      <c r="AAF20" s="32"/>
      <c r="AAG20" s="32"/>
      <c r="AAH20" s="32"/>
      <c r="AAI20" s="32"/>
      <c r="AAJ20" s="32"/>
      <c r="AAK20" s="32"/>
      <c r="AAL20" s="32"/>
      <c r="AAM20" s="32"/>
      <c r="AAN20" s="32"/>
      <c r="AAO20" s="32"/>
      <c r="AAP20" s="32"/>
      <c r="AAQ20" s="32"/>
      <c r="AAR20" s="32"/>
      <c r="AAS20" s="32"/>
      <c r="AAT20" s="32"/>
      <c r="AAU20" s="32"/>
      <c r="AAV20" s="32"/>
      <c r="AAW20" s="32"/>
      <c r="AAX20" s="32"/>
      <c r="AAY20" s="32"/>
      <c r="AAZ20" s="32"/>
      <c r="ABA20" s="32"/>
      <c r="ABB20" s="32"/>
      <c r="ABC20" s="32"/>
      <c r="ABD20" s="32"/>
      <c r="ABE20" s="32"/>
      <c r="ABF20" s="32"/>
      <c r="ABG20" s="32"/>
      <c r="ABH20" s="32"/>
      <c r="ABI20" s="32"/>
      <c r="ABJ20" s="32"/>
      <c r="ABK20" s="32"/>
      <c r="ABL20" s="32"/>
      <c r="ABM20" s="32"/>
      <c r="ABN20" s="32"/>
      <c r="ABO20" s="32"/>
      <c r="ABP20" s="32"/>
      <c r="ABQ20" s="32"/>
      <c r="ABR20" s="32"/>
      <c r="ABS20" s="32"/>
      <c r="ABT20" s="32"/>
      <c r="ABU20" s="32"/>
      <c r="ABV20" s="32"/>
      <c r="ABW20" s="32"/>
      <c r="ABX20" s="32"/>
      <c r="ABY20" s="32"/>
      <c r="ABZ20" s="32"/>
      <c r="ACA20" s="32"/>
    </row>
    <row r="21" spans="1:755" s="12" customFormat="1" ht="14.4" thickBot="1" x14ac:dyDescent="0.3">
      <c r="F21" s="21"/>
      <c r="G21" s="21"/>
      <c r="H21" s="60">
        <f>SUM(H10:H20)</f>
        <v>0</v>
      </c>
      <c r="S21" s="13"/>
    </row>
    <row r="22" spans="1:755" s="12" customFormat="1" ht="14.4" thickBot="1" x14ac:dyDescent="0.3">
      <c r="A22" s="69" t="s">
        <v>68</v>
      </c>
      <c r="B22" s="71"/>
      <c r="C22" s="71"/>
      <c r="D22" s="97"/>
      <c r="J22" s="19"/>
      <c r="K22" s="19"/>
      <c r="M22" s="19"/>
      <c r="N22" s="19"/>
      <c r="O22" s="19"/>
    </row>
    <row r="23" spans="1:755" s="12" customFormat="1" ht="14.4" customHeight="1" x14ac:dyDescent="0.25">
      <c r="A23" s="73" t="s">
        <v>67</v>
      </c>
      <c r="B23" s="75"/>
      <c r="C23" s="75"/>
      <c r="D23" s="98"/>
      <c r="F23" s="33"/>
      <c r="G23" s="21"/>
      <c r="H23" s="21"/>
      <c r="I23" s="69" t="s">
        <v>66</v>
      </c>
      <c r="J23" s="70"/>
      <c r="K23" s="70"/>
      <c r="L23" s="71"/>
      <c r="M23" s="72"/>
      <c r="N23" s="20"/>
      <c r="O23" s="20"/>
      <c r="P23" s="21"/>
    </row>
    <row r="24" spans="1:755" s="12" customFormat="1" ht="14.4" customHeight="1" x14ac:dyDescent="0.25">
      <c r="A24" s="73"/>
      <c r="B24" s="75"/>
      <c r="C24" s="75"/>
      <c r="D24" s="98"/>
      <c r="F24" s="28"/>
      <c r="G24" s="21"/>
      <c r="H24" s="21"/>
      <c r="I24" s="73" t="s">
        <v>67</v>
      </c>
      <c r="J24" s="74"/>
      <c r="K24" s="74"/>
      <c r="L24" s="75"/>
      <c r="M24" s="76"/>
      <c r="N24" s="20"/>
      <c r="O24" s="20"/>
      <c r="P24" s="21"/>
    </row>
    <row r="25" spans="1:755" s="12" customFormat="1" ht="14.4" customHeight="1" x14ac:dyDescent="0.25">
      <c r="A25" s="73"/>
      <c r="B25" s="75"/>
      <c r="C25" s="75"/>
      <c r="D25" s="98"/>
      <c r="F25" s="29" t="s">
        <v>7</v>
      </c>
      <c r="G25" s="21"/>
      <c r="H25" s="21"/>
      <c r="I25" s="73"/>
      <c r="J25" s="74"/>
      <c r="K25" s="74"/>
      <c r="L25" s="75"/>
      <c r="M25" s="76"/>
      <c r="N25" s="20"/>
      <c r="O25" s="20"/>
      <c r="P25" s="21"/>
    </row>
    <row r="26" spans="1:755" s="12" customFormat="1" ht="14.4" customHeight="1" x14ac:dyDescent="0.25">
      <c r="A26" s="73"/>
      <c r="B26" s="75"/>
      <c r="C26" s="75"/>
      <c r="D26" s="98"/>
      <c r="F26" s="30"/>
      <c r="I26" s="73"/>
      <c r="J26" s="74"/>
      <c r="K26" s="74"/>
      <c r="L26" s="75"/>
      <c r="M26" s="76"/>
      <c r="N26" s="20"/>
      <c r="O26" s="20"/>
      <c r="P26" s="21"/>
    </row>
    <row r="27" spans="1:755" s="12" customFormat="1" ht="14.4" customHeight="1" x14ac:dyDescent="0.25">
      <c r="A27" s="73"/>
      <c r="B27" s="75"/>
      <c r="C27" s="75"/>
      <c r="D27" s="98"/>
      <c r="I27" s="73"/>
      <c r="J27" s="74"/>
      <c r="K27" s="74"/>
      <c r="L27" s="75"/>
      <c r="M27" s="76"/>
      <c r="N27" s="20"/>
      <c r="O27" s="20"/>
      <c r="P27" s="21"/>
    </row>
    <row r="28" spans="1:755" s="12" customFormat="1" ht="14.4" customHeight="1" x14ac:dyDescent="0.25">
      <c r="A28" s="73"/>
      <c r="B28" s="75"/>
      <c r="C28" s="75"/>
      <c r="D28" s="98"/>
      <c r="I28" s="73"/>
      <c r="J28" s="74"/>
      <c r="K28" s="74"/>
      <c r="L28" s="75"/>
      <c r="M28" s="76"/>
      <c r="N28" s="20"/>
      <c r="O28" s="20"/>
      <c r="P28" s="21"/>
    </row>
    <row r="29" spans="1:755" s="12" customFormat="1" ht="14.4" customHeight="1" x14ac:dyDescent="0.25">
      <c r="A29" s="73"/>
      <c r="B29" s="75"/>
      <c r="C29" s="75"/>
      <c r="D29" s="98"/>
      <c r="I29" s="73"/>
      <c r="J29" s="74"/>
      <c r="K29" s="74"/>
      <c r="L29" s="75"/>
      <c r="M29" s="76"/>
      <c r="N29" s="20"/>
      <c r="O29" s="20"/>
      <c r="P29" s="21"/>
    </row>
    <row r="30" spans="1:755" s="12" customFormat="1" ht="14.4" customHeight="1" x14ac:dyDescent="0.25">
      <c r="A30" s="73"/>
      <c r="B30" s="75"/>
      <c r="C30" s="75"/>
      <c r="D30" s="98"/>
      <c r="I30" s="73"/>
      <c r="J30" s="74"/>
      <c r="K30" s="74"/>
      <c r="L30" s="75"/>
      <c r="M30" s="76"/>
      <c r="N30" s="20"/>
      <c r="O30" s="20"/>
      <c r="P30" s="21"/>
    </row>
    <row r="31" spans="1:755" s="12" customFormat="1" ht="14.4" customHeight="1" x14ac:dyDescent="0.25">
      <c r="A31" s="73"/>
      <c r="B31" s="75"/>
      <c r="C31" s="75"/>
      <c r="D31" s="98"/>
      <c r="I31" s="73"/>
      <c r="J31" s="74"/>
      <c r="K31" s="74"/>
      <c r="L31" s="75"/>
      <c r="M31" s="76"/>
      <c r="N31" s="20"/>
      <c r="O31" s="20"/>
      <c r="P31" s="21"/>
    </row>
    <row r="32" spans="1:755" s="12" customFormat="1" ht="14.4" customHeight="1" thickBot="1" x14ac:dyDescent="0.3">
      <c r="A32" s="73"/>
      <c r="B32" s="75"/>
      <c r="C32" s="75"/>
      <c r="D32" s="98"/>
      <c r="I32" s="77"/>
      <c r="J32" s="78"/>
      <c r="K32" s="78"/>
      <c r="L32" s="78"/>
      <c r="M32" s="79"/>
    </row>
    <row r="33" spans="1:4" s="12" customFormat="1" x14ac:dyDescent="0.25">
      <c r="A33" s="73"/>
      <c r="B33" s="75"/>
      <c r="C33" s="75"/>
      <c r="D33" s="98"/>
    </row>
    <row r="34" spans="1:4" s="12" customFormat="1" ht="14.4" thickBot="1" x14ac:dyDescent="0.3">
      <c r="A34" s="77"/>
      <c r="B34" s="78"/>
      <c r="C34" s="78"/>
      <c r="D34" s="79"/>
    </row>
    <row r="35" spans="1:4" s="12" customFormat="1" x14ac:dyDescent="0.25"/>
    <row r="36" spans="1:4" s="12" customFormat="1" x14ac:dyDescent="0.25"/>
    <row r="37" spans="1:4" s="12" customFormat="1" x14ac:dyDescent="0.25"/>
    <row r="38" spans="1:4" s="12" customFormat="1" x14ac:dyDescent="0.25"/>
    <row r="39" spans="1:4" s="12" customFormat="1" x14ac:dyDescent="0.25"/>
    <row r="40" spans="1:4" s="12" customFormat="1" x14ac:dyDescent="0.25"/>
    <row r="41" spans="1:4" s="12" customFormat="1" x14ac:dyDescent="0.25"/>
    <row r="42" spans="1:4" s="12" customFormat="1" x14ac:dyDescent="0.25"/>
    <row r="43" spans="1:4" s="12" customFormat="1" x14ac:dyDescent="0.25"/>
    <row r="44" spans="1:4" s="12" customFormat="1" x14ac:dyDescent="0.25"/>
    <row r="45" spans="1:4" s="12" customFormat="1" x14ac:dyDescent="0.25"/>
    <row r="46" spans="1:4" s="12" customFormat="1" x14ac:dyDescent="0.25"/>
    <row r="47" spans="1:4" s="12" customFormat="1" x14ac:dyDescent="0.25"/>
    <row r="48" spans="1:4" s="12" customFormat="1" x14ac:dyDescent="0.25"/>
    <row r="49" s="12" customFormat="1" x14ac:dyDescent="0.25"/>
    <row r="50" s="12" customFormat="1" x14ac:dyDescent="0.25"/>
    <row r="51" s="12" customFormat="1" x14ac:dyDescent="0.25"/>
    <row r="52" s="12" customFormat="1" x14ac:dyDescent="0.25"/>
    <row r="53" s="12" customFormat="1" x14ac:dyDescent="0.25"/>
    <row r="54" s="12" customFormat="1" x14ac:dyDescent="0.25"/>
    <row r="55" s="12" customFormat="1" x14ac:dyDescent="0.25"/>
    <row r="56" s="12" customFormat="1" x14ac:dyDescent="0.25"/>
    <row r="57" s="12" customFormat="1" x14ac:dyDescent="0.25"/>
    <row r="58" s="12" customFormat="1" x14ac:dyDescent="0.25"/>
    <row r="59" s="12" customFormat="1" x14ac:dyDescent="0.25"/>
    <row r="60" s="12" customFormat="1" x14ac:dyDescent="0.25"/>
    <row r="61" s="12" customFormat="1" x14ac:dyDescent="0.25"/>
    <row r="62" s="12" customFormat="1" x14ac:dyDescent="0.25"/>
    <row r="63" s="12" customFormat="1" x14ac:dyDescent="0.25"/>
    <row r="64" s="12" customFormat="1" x14ac:dyDescent="0.25"/>
    <row r="65" s="12" customFormat="1" x14ac:dyDescent="0.25"/>
    <row r="66" s="12" customFormat="1" x14ac:dyDescent="0.25"/>
    <row r="67" s="12" customFormat="1" x14ac:dyDescent="0.25"/>
    <row r="68" s="12" customFormat="1" x14ac:dyDescent="0.25"/>
    <row r="69" s="12" customFormat="1" x14ac:dyDescent="0.25"/>
    <row r="70" s="12" customFormat="1" x14ac:dyDescent="0.25"/>
    <row r="71" s="12" customFormat="1" x14ac:dyDescent="0.25"/>
    <row r="72" s="12" customFormat="1" x14ac:dyDescent="0.25"/>
    <row r="73" s="12" customFormat="1" x14ac:dyDescent="0.25"/>
    <row r="74" s="12" customFormat="1" x14ac:dyDescent="0.25"/>
    <row r="75" s="12" customFormat="1" x14ac:dyDescent="0.25"/>
    <row r="76" s="12" customFormat="1" x14ac:dyDescent="0.25"/>
    <row r="77" s="12" customFormat="1" x14ac:dyDescent="0.25"/>
    <row r="78" s="12" customFormat="1" x14ac:dyDescent="0.25"/>
    <row r="79" s="12" customFormat="1" x14ac:dyDescent="0.25"/>
    <row r="80" s="12" customFormat="1" x14ac:dyDescent="0.25"/>
    <row r="81" s="12" customFormat="1" x14ac:dyDescent="0.25"/>
    <row r="82" s="12" customFormat="1" x14ac:dyDescent="0.25"/>
    <row r="83" s="12" customFormat="1" x14ac:dyDescent="0.25"/>
    <row r="84" s="12" customFormat="1" x14ac:dyDescent="0.25"/>
    <row r="85" s="12" customFormat="1" x14ac:dyDescent="0.25"/>
    <row r="86" s="12" customFormat="1" x14ac:dyDescent="0.25"/>
    <row r="87" s="12" customFormat="1" x14ac:dyDescent="0.25"/>
    <row r="88" s="12" customFormat="1" x14ac:dyDescent="0.25"/>
    <row r="89" s="12" customFormat="1" x14ac:dyDescent="0.25"/>
    <row r="90" s="12" customFormat="1" x14ac:dyDescent="0.25"/>
  </sheetData>
  <sheetProtection algorithmName="SHA-512" hashValue="V8/OO02USO7EcOQdxtKzsMzEEqh7V1WwFUPkF+dY7or/4E5A+opd3RhZ4Jnpw+SGWrjjAEaXGpVYcQ/Dh8d7Rg==" saltValue="ue3lYIIYUgpV27+Cq/VTwQ==" spinCount="100000" sheet="1" objects="1" scenarios="1"/>
  <conditionalFormatting sqref="D10:D20">
    <cfRule type="cellIs" dxfId="11" priority="1" operator="equal">
      <formula>"K"</formula>
    </cfRule>
    <cfRule type="cellIs" dxfId="10" priority="2" operator="between">
      <formula>10</formula>
      <formula>20</formula>
    </cfRule>
    <cfRule type="cellIs" dxfId="9" priority="3" operator="between">
      <formula>20</formula>
      <formula>30</formula>
    </cfRule>
    <cfRule type="cellIs" dxfId="8" priority="4" operator="greaterThan">
      <formula>30</formula>
    </cfRule>
  </conditionalFormatting>
  <dataValidations count="10">
    <dataValidation type="decimal" errorStyle="warning" allowBlank="1" showInputMessage="1" showErrorMessage="1" errorTitle="Eingabe Prüfen" error="Bitte überprüfen Sie ihre Eingabe!_x000a_(Zahlenwert oder Einheit nicht korrekt)_x000a_DFP in cGy*cm² eingeben!" sqref="I10:R10" xr:uid="{00000000-0002-0000-0100-000000000000}">
      <formula1>0.25</formula1>
      <formula2>250</formula2>
    </dataValidation>
    <dataValidation type="decimal" errorStyle="warning" allowBlank="1" showInputMessage="1" showErrorMessage="1" errorTitle="Eingabe Prüfen!" error="Bitte überprüfen Sie ihre Eingabe!_x000a_(Zahlenwert oder Einheit nicht korrekt)_x000a_DFP in cGy*cm² eingeben!" sqref="I20:R20 I14:R14" xr:uid="{00000000-0002-0000-0100-000001000000}">
      <formula1>10</formula1>
      <formula2>1000</formula2>
    </dataValidation>
    <dataValidation type="decimal" errorStyle="warning" allowBlank="1" showInputMessage="1" showErrorMessage="1" errorTitle="Eingabe Prüfen!" error="Bitte überprüfen Sie ihre Eingabe!_x000a_(Zahlenwert oder Einheit nicht korrekt)_x000a_DFP in cGy*cm² eingeben!" sqref="I11:R11" xr:uid="{00000000-0002-0000-0100-000002000000}">
      <formula1>0.12</formula1>
      <formula2>120</formula2>
    </dataValidation>
    <dataValidation type="decimal" errorStyle="warning" allowBlank="1" showInputMessage="1" showErrorMessage="1" errorTitle="Eingabe Prüfen!" error="Bitte überprüfen Sie ihre Eingabe!_x000a_(Zahlenwert oder Einheit nicht korrekt)_x000a_DFP in cGy*cm² eingeben!" sqref="I12:R12" xr:uid="{00000000-0002-0000-0100-000003000000}">
      <formula1>0.15</formula1>
      <formula2>150</formula2>
    </dataValidation>
    <dataValidation type="decimal" errorStyle="warning" allowBlank="1" showInputMessage="1" showErrorMessage="1" errorTitle="Eingabe Prüfen!" error="Bitte überprüfen Sie ihre Eingabe!_x000a_(Zahlenwert oder Einheit nicht korrekt)_x000a_DFP in cGy*cm² eingeben!" sqref="I13:R13" xr:uid="{00000000-0002-0000-0100-000004000000}">
      <formula1>0.4</formula1>
      <formula2>400</formula2>
    </dataValidation>
    <dataValidation type="decimal" errorStyle="warning" allowBlank="1" showInputMessage="1" showErrorMessage="1" errorTitle="Eingabe Prüfen!" error="Bitte überprüfen Sie ihre Eingabe!_x000a_(Zahlenwert oder Einheit nicht korrekt)_x000a_DFP in cGy*cm² eingeben!" sqref="I15:R15" xr:uid="{00000000-0002-0000-0100-000006000000}">
      <formula1>12</formula1>
      <formula2>1200</formula2>
    </dataValidation>
    <dataValidation type="decimal" errorStyle="warning" allowBlank="1" showInputMessage="1" showErrorMessage="1" errorTitle="Eingabe Prüfen!" error="Bitte überprüfen Sie ihre Eingabe!_x000a_(Zahlenwert oder Einheit nicht korrekt)_x000a_DFP in cGy*cm² eingeben!" sqref="I16:R16 I18:R18" xr:uid="{00000000-0002-0000-0100-000007000000}">
      <formula1>20</formula1>
      <formula2>2000</formula2>
    </dataValidation>
    <dataValidation type="decimal" errorStyle="warning" allowBlank="1" showInputMessage="1" showErrorMessage="1" errorTitle="Eingabe Prüfen!" error="Bitte überprüfen Sie ihre Eingabe!_x000a_(Zahlenwert oder Einheit nicht korrekt)_x000a_DFP in cGy*cm² eingeben!" sqref="I17:R17" xr:uid="{00000000-0002-0000-0100-000008000000}">
      <formula1>33</formula1>
      <formula2>3300</formula2>
    </dataValidation>
    <dataValidation type="decimal" errorStyle="warning" allowBlank="1" showInputMessage="1" showErrorMessage="1" errorTitle="Eingabe Prüfen!" error="Bitte überprüfen Sie ihre Eingabe!_x000a_(Zahlenwert oder Einheit nicht korrekt)_x000a_DFP in cGy*cm² eingeben!" sqref="I19:R19" xr:uid="{00000000-0002-0000-0100-000009000000}">
      <formula1>23</formula1>
      <formula2>2300</formula2>
    </dataValidation>
    <dataValidation type="textLength" allowBlank="1" showInputMessage="1" showErrorMessage="1" errorTitle="Achtung!" error="In dieser Zelle ist keine Eingabe/Änderung möglich!" sqref="A1:E9 S74:CA1048576 I1:R9 CB1:XFD9 S1:CA20 F1:H20 F74:H1048576 I33:M73 N21:XFD73 I21:M22 E21:H73 A21:D21 A35:D73" xr:uid="{00000000-0002-0000-0100-00000A000000}">
      <formula1>0</formula1>
      <formula2>0</formula2>
    </dataValidation>
  </dataValidations>
  <pageMargins left="0.39370078740157483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tabColor rgb="FF92D050"/>
  </sheetPr>
  <dimension ref="A1:AE166"/>
  <sheetViews>
    <sheetView showGridLines="0" topLeftCell="E1" zoomScale="90" zoomScaleNormal="90" workbookViewId="0">
      <selection activeCell="I10" sqref="I10"/>
    </sheetView>
  </sheetViews>
  <sheetFormatPr baseColWidth="10" defaultColWidth="11.6640625" defaultRowHeight="13.8" x14ac:dyDescent="0.25"/>
  <cols>
    <col min="1" max="1" width="11.6640625" style="25" hidden="1" customWidth="1"/>
    <col min="2" max="2" width="6.6640625" style="25" hidden="1" customWidth="1"/>
    <col min="3" max="3" width="8" style="25" hidden="1" customWidth="1"/>
    <col min="4" max="4" width="14.33203125" style="25" hidden="1" customWidth="1"/>
    <col min="5" max="5" width="30.77734375" style="25" customWidth="1"/>
    <col min="6" max="6" width="7.77734375" style="25" customWidth="1"/>
    <col min="7" max="7" width="42.44140625" style="25" customWidth="1"/>
    <col min="8" max="8" width="7.6640625" style="25" bestFit="1" customWidth="1"/>
    <col min="9" max="18" width="10.77734375" style="25" customWidth="1"/>
    <col min="19" max="19" width="5.77734375" style="12" customWidth="1"/>
    <col min="20" max="23" width="11.6640625" style="26"/>
    <col min="24" max="29" width="11.6640625" style="30"/>
    <col min="30" max="31" width="11.6640625" style="31"/>
    <col min="32" max="16384" width="11.6640625" style="25"/>
  </cols>
  <sheetData>
    <row r="1" spans="1:31" s="31" customFormat="1" ht="21" x14ac:dyDescent="0.4">
      <c r="E1" s="14" t="s">
        <v>9</v>
      </c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26"/>
      <c r="U1" s="26"/>
      <c r="V1" s="26"/>
      <c r="W1" s="26"/>
      <c r="X1" s="30"/>
      <c r="Y1" s="30"/>
      <c r="Z1" s="30"/>
      <c r="AA1" s="30"/>
      <c r="AB1" s="30"/>
      <c r="AC1" s="30"/>
    </row>
    <row r="2" spans="1:31" s="31" customFormat="1" x14ac:dyDescent="0.25">
      <c r="E2" s="15" t="s">
        <v>53</v>
      </c>
      <c r="G2" s="16"/>
      <c r="H2" s="16"/>
      <c r="I2" s="16"/>
      <c r="J2" s="16"/>
      <c r="K2" s="16"/>
      <c r="L2" s="16"/>
      <c r="N2" s="12"/>
      <c r="O2" s="12"/>
      <c r="P2" s="12"/>
      <c r="Q2" s="12"/>
      <c r="R2" s="12"/>
      <c r="S2" s="12"/>
      <c r="T2" s="26"/>
      <c r="U2" s="26"/>
      <c r="V2" s="26"/>
      <c r="W2" s="26"/>
      <c r="X2" s="30"/>
      <c r="Y2" s="30"/>
      <c r="Z2" s="30"/>
      <c r="AA2" s="30"/>
      <c r="AB2" s="30"/>
      <c r="AC2" s="30"/>
    </row>
    <row r="3" spans="1:31" s="31" customFormat="1" x14ac:dyDescent="0.25">
      <c r="F3" s="17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26"/>
      <c r="U3" s="26"/>
      <c r="V3" s="26"/>
      <c r="W3" s="26"/>
      <c r="X3" s="30"/>
      <c r="Y3" s="30"/>
      <c r="Z3" s="30"/>
      <c r="AA3" s="30"/>
      <c r="AB3" s="30"/>
      <c r="AC3" s="30"/>
    </row>
    <row r="4" spans="1:31" s="48" customFormat="1" ht="25.05" customHeight="1" thickBot="1" x14ac:dyDescent="0.35">
      <c r="E4" s="44" t="s">
        <v>51</v>
      </c>
      <c r="F4" s="46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9"/>
      <c r="U4" s="49"/>
      <c r="V4" s="49"/>
      <c r="W4" s="49"/>
      <c r="X4" s="47"/>
      <c r="Y4" s="47"/>
      <c r="Z4" s="47"/>
      <c r="AA4" s="47"/>
      <c r="AB4" s="47"/>
      <c r="AC4" s="47"/>
    </row>
    <row r="5" spans="1:31" s="31" customFormat="1" ht="16.2" thickBot="1" x14ac:dyDescent="0.35">
      <c r="E5" s="40" t="s">
        <v>50</v>
      </c>
      <c r="F5" s="18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26"/>
      <c r="U5" s="26"/>
      <c r="V5" s="26"/>
      <c r="W5" s="26"/>
      <c r="X5" s="30"/>
      <c r="Y5" s="30"/>
      <c r="Z5" s="30"/>
      <c r="AA5" s="30"/>
      <c r="AB5" s="30"/>
      <c r="AC5" s="30"/>
    </row>
    <row r="6" spans="1:31" s="31" customFormat="1" ht="15.6" x14ac:dyDescent="0.3">
      <c r="E6" s="39" t="s">
        <v>56</v>
      </c>
      <c r="F6" s="18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26"/>
      <c r="U6" s="26"/>
      <c r="V6" s="26"/>
      <c r="W6" s="26"/>
      <c r="X6" s="30"/>
      <c r="Y6" s="30"/>
      <c r="Z6" s="30"/>
      <c r="AA6" s="30"/>
      <c r="AB6" s="30"/>
      <c r="AC6" s="30"/>
    </row>
    <row r="7" spans="1:31" s="31" customFormat="1" ht="14.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26"/>
      <c r="U7" s="26"/>
      <c r="V7" s="26"/>
      <c r="W7" s="26"/>
      <c r="X7" s="30"/>
      <c r="Y7" s="30"/>
      <c r="Z7" s="30"/>
      <c r="AA7" s="30"/>
      <c r="AB7" s="30"/>
      <c r="AC7" s="30"/>
    </row>
    <row r="8" spans="1:31" s="202" customFormat="1" ht="16.2" thickBot="1" x14ac:dyDescent="0.35">
      <c r="E8" s="42" t="s">
        <v>49</v>
      </c>
      <c r="F8" s="41" t="s">
        <v>57</v>
      </c>
      <c r="G8" s="6" t="s">
        <v>6</v>
      </c>
      <c r="H8" s="63"/>
      <c r="I8" s="7">
        <v>1</v>
      </c>
      <c r="J8" s="7">
        <v>2</v>
      </c>
      <c r="K8" s="7">
        <v>3</v>
      </c>
      <c r="L8" s="7">
        <v>4</v>
      </c>
      <c r="M8" s="10">
        <v>5</v>
      </c>
      <c r="N8" s="8">
        <v>6</v>
      </c>
      <c r="O8" s="10">
        <v>7</v>
      </c>
      <c r="P8" s="8">
        <v>8</v>
      </c>
      <c r="Q8" s="10">
        <v>9</v>
      </c>
      <c r="R8" s="10">
        <v>10</v>
      </c>
      <c r="S8" s="203"/>
      <c r="T8" s="204"/>
      <c r="U8" s="204"/>
      <c r="V8" s="204"/>
      <c r="W8" s="204"/>
      <c r="X8" s="205"/>
      <c r="Y8" s="205"/>
      <c r="Z8" s="205"/>
      <c r="AA8" s="205"/>
      <c r="AB8" s="205"/>
      <c r="AC8" s="205"/>
    </row>
    <row r="9" spans="1:31" s="198" customFormat="1" ht="14.4" thickBot="1" x14ac:dyDescent="0.3">
      <c r="A9" s="53" t="s">
        <v>58</v>
      </c>
      <c r="B9" s="54" t="s">
        <v>59</v>
      </c>
      <c r="C9" s="54" t="s">
        <v>60</v>
      </c>
      <c r="D9" s="55" t="str">
        <f>"+/- DRW in %"</f>
        <v>+/- DRW in %</v>
      </c>
      <c r="E9" s="53"/>
      <c r="F9" s="160"/>
      <c r="G9" s="161"/>
      <c r="H9" s="64" t="s">
        <v>65</v>
      </c>
      <c r="I9" s="200" t="s">
        <v>12</v>
      </c>
      <c r="J9" s="201" t="s">
        <v>12</v>
      </c>
      <c r="K9" s="200" t="s">
        <v>12</v>
      </c>
      <c r="L9" s="201" t="s">
        <v>12</v>
      </c>
      <c r="M9" s="201" t="s">
        <v>12</v>
      </c>
      <c r="N9" s="200" t="s">
        <v>12</v>
      </c>
      <c r="O9" s="201" t="s">
        <v>12</v>
      </c>
      <c r="P9" s="200" t="s">
        <v>12</v>
      </c>
      <c r="Q9" s="201" t="s">
        <v>12</v>
      </c>
      <c r="R9" s="201" t="s">
        <v>12</v>
      </c>
      <c r="S9" s="199"/>
      <c r="T9" s="26"/>
      <c r="U9" s="26"/>
      <c r="V9" s="26"/>
      <c r="W9" s="26"/>
      <c r="X9" s="30"/>
      <c r="Y9" s="30"/>
      <c r="Z9" s="30"/>
      <c r="AA9" s="30"/>
      <c r="AB9" s="30"/>
      <c r="AC9" s="30"/>
    </row>
    <row r="10" spans="1:31" ht="15" customHeight="1" x14ac:dyDescent="0.25">
      <c r="A10" s="80" t="s">
        <v>61</v>
      </c>
      <c r="B10" s="62">
        <v>2000</v>
      </c>
      <c r="C10" s="81">
        <f>IF(SUM(I10:R10)=0,0,MEDIAN(I10:R10))</f>
        <v>0</v>
      </c>
      <c r="D10" s="57">
        <f>IF(COUNTA(I10:R10)=0,0,(C10/B10)*100-100)</f>
        <v>0</v>
      </c>
      <c r="E10" s="185"/>
      <c r="F10" s="123">
        <v>4020</v>
      </c>
      <c r="G10" s="206" t="s">
        <v>43</v>
      </c>
      <c r="H10" s="124">
        <f>COUNTA(I10:R10)</f>
        <v>0</v>
      </c>
      <c r="I10" s="189"/>
      <c r="J10" s="190"/>
      <c r="K10" s="189"/>
      <c r="L10" s="190"/>
      <c r="M10" s="190"/>
      <c r="N10" s="189"/>
      <c r="O10" s="190"/>
      <c r="P10" s="189"/>
      <c r="Q10" s="190"/>
      <c r="R10" s="191"/>
      <c r="S10" s="61"/>
      <c r="T10" s="65"/>
      <c r="AD10" s="25"/>
      <c r="AE10" s="25"/>
    </row>
    <row r="11" spans="1:31" ht="15" x14ac:dyDescent="0.25">
      <c r="A11" s="84" t="s">
        <v>61</v>
      </c>
      <c r="B11" s="99">
        <v>400</v>
      </c>
      <c r="C11" s="86">
        <f t="shared" ref="C11:C21" si="0">IF(SUM(I11:R11)=0,0,MEDIAN(I11:R11))</f>
        <v>0</v>
      </c>
      <c r="D11" s="58">
        <f t="shared" ref="D11:D21" si="1">IF(COUNTA(I11:R11)=0,0,(C11/B11)*100-100)</f>
        <v>0</v>
      </c>
      <c r="E11" s="166"/>
      <c r="F11" s="128">
        <v>5010</v>
      </c>
      <c r="G11" s="207" t="s">
        <v>14</v>
      </c>
      <c r="H11" s="129">
        <f t="shared" ref="H11:H21" si="2">COUNTA(I11:R11)</f>
        <v>0</v>
      </c>
      <c r="I11" s="192"/>
      <c r="J11" s="193"/>
      <c r="K11" s="192"/>
      <c r="L11" s="193"/>
      <c r="M11" s="193"/>
      <c r="N11" s="192"/>
      <c r="O11" s="193"/>
      <c r="P11" s="192"/>
      <c r="Q11" s="193"/>
      <c r="R11" s="193"/>
      <c r="S11" s="61"/>
      <c r="T11" s="65"/>
      <c r="AD11" s="25"/>
      <c r="AE11" s="25"/>
    </row>
    <row r="12" spans="1:31" ht="15" x14ac:dyDescent="0.25">
      <c r="A12" s="89" t="s">
        <v>61</v>
      </c>
      <c r="B12" s="100">
        <v>3500</v>
      </c>
      <c r="C12" s="81">
        <f t="shared" si="0"/>
        <v>0</v>
      </c>
      <c r="D12" s="57">
        <f t="shared" si="1"/>
        <v>0</v>
      </c>
      <c r="E12" s="167"/>
      <c r="F12" s="128">
        <v>5020</v>
      </c>
      <c r="G12" s="207" t="s">
        <v>10</v>
      </c>
      <c r="H12" s="124">
        <f t="shared" si="2"/>
        <v>0</v>
      </c>
      <c r="I12" s="194"/>
      <c r="J12" s="195"/>
      <c r="K12" s="194"/>
      <c r="L12" s="195"/>
      <c r="M12" s="195"/>
      <c r="N12" s="194"/>
      <c r="O12" s="195"/>
      <c r="P12" s="194"/>
      <c r="Q12" s="195"/>
      <c r="R12" s="195"/>
      <c r="S12" s="61"/>
      <c r="T12" s="65"/>
      <c r="AD12" s="25"/>
      <c r="AE12" s="25"/>
    </row>
    <row r="13" spans="1:31" ht="17.399999999999999" x14ac:dyDescent="0.25">
      <c r="A13" s="84" t="s">
        <v>61</v>
      </c>
      <c r="B13" s="99">
        <v>5000</v>
      </c>
      <c r="C13" s="86">
        <f t="shared" si="0"/>
        <v>0</v>
      </c>
      <c r="D13" s="58">
        <f t="shared" si="1"/>
        <v>0</v>
      </c>
      <c r="E13" s="166"/>
      <c r="F13" s="128">
        <v>5031</v>
      </c>
      <c r="G13" s="207" t="s">
        <v>76</v>
      </c>
      <c r="H13" s="129">
        <f t="shared" si="2"/>
        <v>0</v>
      </c>
      <c r="I13" s="192"/>
      <c r="J13" s="193"/>
      <c r="K13" s="192"/>
      <c r="L13" s="193"/>
      <c r="M13" s="193"/>
      <c r="N13" s="192"/>
      <c r="O13" s="193"/>
      <c r="P13" s="192"/>
      <c r="Q13" s="193"/>
      <c r="R13" s="193"/>
      <c r="S13" s="61"/>
      <c r="T13" s="65"/>
      <c r="AD13" s="25"/>
      <c r="AE13" s="25"/>
    </row>
    <row r="14" spans="1:31" ht="17.399999999999999" x14ac:dyDescent="0.25">
      <c r="A14" s="89" t="s">
        <v>61</v>
      </c>
      <c r="B14" s="100">
        <v>2500</v>
      </c>
      <c r="C14" s="81">
        <f t="shared" si="0"/>
        <v>0</v>
      </c>
      <c r="D14" s="57">
        <f t="shared" si="1"/>
        <v>0</v>
      </c>
      <c r="E14" s="167"/>
      <c r="F14" s="128">
        <v>5032</v>
      </c>
      <c r="G14" s="207" t="s">
        <v>77</v>
      </c>
      <c r="H14" s="124">
        <f t="shared" si="2"/>
        <v>0</v>
      </c>
      <c r="I14" s="194"/>
      <c r="J14" s="195"/>
      <c r="K14" s="194"/>
      <c r="L14" s="195"/>
      <c r="M14" s="195"/>
      <c r="N14" s="194"/>
      <c r="O14" s="195"/>
      <c r="P14" s="194"/>
      <c r="Q14" s="195"/>
      <c r="R14" s="195"/>
      <c r="S14" s="61"/>
      <c r="T14" s="65"/>
      <c r="AD14" s="25"/>
      <c r="AE14" s="25"/>
    </row>
    <row r="15" spans="1:31" ht="17.399999999999999" x14ac:dyDescent="0.25">
      <c r="A15" s="84" t="s">
        <v>61</v>
      </c>
      <c r="B15" s="99">
        <v>1800</v>
      </c>
      <c r="C15" s="86">
        <f t="shared" si="0"/>
        <v>0</v>
      </c>
      <c r="D15" s="58">
        <f t="shared" si="1"/>
        <v>0</v>
      </c>
      <c r="E15" s="166"/>
      <c r="F15" s="128">
        <v>5033</v>
      </c>
      <c r="G15" s="207" t="s">
        <v>78</v>
      </c>
      <c r="H15" s="129">
        <f t="shared" si="2"/>
        <v>0</v>
      </c>
      <c r="I15" s="192"/>
      <c r="J15" s="193"/>
      <c r="K15" s="192"/>
      <c r="L15" s="193"/>
      <c r="M15" s="193"/>
      <c r="N15" s="192"/>
      <c r="O15" s="193"/>
      <c r="P15" s="192"/>
      <c r="Q15" s="193"/>
      <c r="R15" s="193"/>
      <c r="S15" s="61"/>
      <c r="T15" s="65"/>
      <c r="AD15" s="25"/>
      <c r="AE15" s="25"/>
    </row>
    <row r="16" spans="1:31" ht="17.399999999999999" x14ac:dyDescent="0.25">
      <c r="A16" s="89" t="s">
        <v>61</v>
      </c>
      <c r="B16" s="100">
        <v>20000</v>
      </c>
      <c r="C16" s="81">
        <f t="shared" si="0"/>
        <v>0</v>
      </c>
      <c r="D16" s="57">
        <f t="shared" si="1"/>
        <v>0</v>
      </c>
      <c r="E16" s="167"/>
      <c r="F16" s="128">
        <v>5080</v>
      </c>
      <c r="G16" s="207" t="s">
        <v>79</v>
      </c>
      <c r="H16" s="124">
        <f t="shared" si="2"/>
        <v>0</v>
      </c>
      <c r="I16" s="194"/>
      <c r="J16" s="195"/>
      <c r="K16" s="194"/>
      <c r="L16" s="195"/>
      <c r="M16" s="195"/>
      <c r="N16" s="194"/>
      <c r="O16" s="195"/>
      <c r="P16" s="194"/>
      <c r="Q16" s="195"/>
      <c r="R16" s="195"/>
      <c r="S16" s="61"/>
      <c r="T16" s="65"/>
      <c r="AD16" s="25"/>
      <c r="AE16" s="25"/>
    </row>
    <row r="17" spans="1:31" ht="30.6" customHeight="1" x14ac:dyDescent="0.25">
      <c r="A17" s="84" t="s">
        <v>61</v>
      </c>
      <c r="B17" s="99">
        <v>14000</v>
      </c>
      <c r="C17" s="86">
        <f t="shared" si="0"/>
        <v>0</v>
      </c>
      <c r="D17" s="58">
        <f t="shared" si="1"/>
        <v>0</v>
      </c>
      <c r="E17" s="186"/>
      <c r="F17" s="134">
        <v>5090</v>
      </c>
      <c r="G17" s="101" t="s">
        <v>80</v>
      </c>
      <c r="H17" s="129">
        <f t="shared" si="2"/>
        <v>0</v>
      </c>
      <c r="I17" s="192"/>
      <c r="J17" s="193"/>
      <c r="K17" s="192"/>
      <c r="L17" s="193"/>
      <c r="M17" s="193"/>
      <c r="N17" s="192"/>
      <c r="O17" s="193"/>
      <c r="P17" s="192"/>
      <c r="Q17" s="193"/>
      <c r="R17" s="193"/>
      <c r="S17" s="61"/>
      <c r="T17" s="65"/>
      <c r="AD17" s="25"/>
      <c r="AE17" s="25"/>
    </row>
    <row r="18" spans="1:31" ht="30" x14ac:dyDescent="0.25">
      <c r="A18" s="89" t="s">
        <v>61</v>
      </c>
      <c r="B18" s="100">
        <v>20000</v>
      </c>
      <c r="C18" s="81">
        <f t="shared" si="0"/>
        <v>0</v>
      </c>
      <c r="D18" s="57">
        <f t="shared" si="1"/>
        <v>0</v>
      </c>
      <c r="E18" s="187"/>
      <c r="F18" s="134">
        <v>5100</v>
      </c>
      <c r="G18" s="101" t="s">
        <v>81</v>
      </c>
      <c r="H18" s="124">
        <f t="shared" si="2"/>
        <v>0</v>
      </c>
      <c r="I18" s="194"/>
      <c r="J18" s="195"/>
      <c r="K18" s="194"/>
      <c r="L18" s="195"/>
      <c r="M18" s="195"/>
      <c r="N18" s="194"/>
      <c r="O18" s="195"/>
      <c r="P18" s="194"/>
      <c r="Q18" s="195"/>
      <c r="R18" s="195"/>
      <c r="S18" s="61"/>
      <c r="T18" s="65"/>
      <c r="AD18" s="25"/>
      <c r="AE18" s="25"/>
    </row>
    <row r="19" spans="1:31" ht="17.399999999999999" x14ac:dyDescent="0.25">
      <c r="A19" s="84" t="s">
        <v>61</v>
      </c>
      <c r="B19" s="99">
        <v>20000</v>
      </c>
      <c r="C19" s="86">
        <f t="shared" si="0"/>
        <v>0</v>
      </c>
      <c r="D19" s="58">
        <f t="shared" si="1"/>
        <v>0</v>
      </c>
      <c r="E19" s="166"/>
      <c r="F19" s="128">
        <v>5131</v>
      </c>
      <c r="G19" s="101" t="s">
        <v>82</v>
      </c>
      <c r="H19" s="129">
        <f t="shared" si="2"/>
        <v>0</v>
      </c>
      <c r="I19" s="192"/>
      <c r="J19" s="193"/>
      <c r="K19" s="192"/>
      <c r="L19" s="193"/>
      <c r="M19" s="193"/>
      <c r="N19" s="192"/>
      <c r="O19" s="193"/>
      <c r="P19" s="192"/>
      <c r="Q19" s="193"/>
      <c r="R19" s="193"/>
      <c r="S19" s="61"/>
      <c r="T19" s="65"/>
      <c r="AD19" s="25"/>
      <c r="AE19" s="25"/>
    </row>
    <row r="20" spans="1:31" ht="18" customHeight="1" x14ac:dyDescent="0.25">
      <c r="A20" s="102" t="s">
        <v>61</v>
      </c>
      <c r="B20" s="100">
        <v>30000</v>
      </c>
      <c r="C20" s="81">
        <f t="shared" si="0"/>
        <v>0</v>
      </c>
      <c r="D20" s="57">
        <f t="shared" si="1"/>
        <v>0</v>
      </c>
      <c r="E20" s="167"/>
      <c r="F20" s="128">
        <v>5132</v>
      </c>
      <c r="G20" s="101" t="s">
        <v>83</v>
      </c>
      <c r="H20" s="124">
        <f t="shared" si="2"/>
        <v>0</v>
      </c>
      <c r="I20" s="194"/>
      <c r="J20" s="195"/>
      <c r="K20" s="194"/>
      <c r="L20" s="195"/>
      <c r="M20" s="195"/>
      <c r="N20" s="194"/>
      <c r="O20" s="195"/>
      <c r="P20" s="194"/>
      <c r="Q20" s="195"/>
      <c r="R20" s="195"/>
      <c r="S20" s="61"/>
      <c r="T20" s="65"/>
      <c r="AD20" s="25"/>
      <c r="AE20" s="25"/>
    </row>
    <row r="21" spans="1:31" ht="18" customHeight="1" thickBot="1" x14ac:dyDescent="0.3">
      <c r="A21" s="103" t="s">
        <v>61</v>
      </c>
      <c r="B21" s="104">
        <v>2000</v>
      </c>
      <c r="C21" s="117">
        <f t="shared" si="0"/>
        <v>0</v>
      </c>
      <c r="D21" s="118">
        <f t="shared" si="1"/>
        <v>0</v>
      </c>
      <c r="E21" s="188"/>
      <c r="F21" s="135">
        <v>5140</v>
      </c>
      <c r="G21" s="101" t="s">
        <v>84</v>
      </c>
      <c r="H21" s="136">
        <f t="shared" si="2"/>
        <v>0</v>
      </c>
      <c r="I21" s="196"/>
      <c r="J21" s="197"/>
      <c r="K21" s="196"/>
      <c r="L21" s="197"/>
      <c r="M21" s="197"/>
      <c r="N21" s="196"/>
      <c r="O21" s="197"/>
      <c r="P21" s="196"/>
      <c r="Q21" s="197"/>
      <c r="R21" s="197"/>
      <c r="S21" s="61"/>
      <c r="T21" s="65"/>
      <c r="AD21" s="25"/>
      <c r="AE21" s="25"/>
    </row>
    <row r="22" spans="1:31" s="12" customFormat="1" ht="14.4" thickBot="1" x14ac:dyDescent="0.3">
      <c r="E22" s="43"/>
      <c r="H22" s="60">
        <f>SUM(H10:H21)</f>
        <v>0</v>
      </c>
      <c r="S22" s="66"/>
      <c r="T22" s="26"/>
      <c r="U22" s="26"/>
      <c r="V22" s="26"/>
      <c r="W22" s="26"/>
      <c r="X22" s="30"/>
      <c r="Y22" s="30"/>
      <c r="Z22" s="30"/>
      <c r="AA22" s="30"/>
      <c r="AB22" s="30"/>
      <c r="AC22" s="30"/>
    </row>
    <row r="23" spans="1:31" s="12" customFormat="1" ht="13.8" customHeight="1" thickBot="1" x14ac:dyDescent="0.3">
      <c r="A23" s="69" t="s">
        <v>68</v>
      </c>
      <c r="B23" s="71"/>
      <c r="C23" s="71"/>
      <c r="D23" s="97"/>
      <c r="F23" s="106" t="s">
        <v>69</v>
      </c>
      <c r="G23" s="107"/>
      <c r="H23" s="52"/>
      <c r="J23" s="19"/>
      <c r="K23" s="19"/>
      <c r="L23" s="21"/>
      <c r="M23" s="19"/>
      <c r="N23" s="19"/>
      <c r="O23" s="19"/>
      <c r="T23" s="26"/>
      <c r="U23" s="26"/>
      <c r="V23" s="26"/>
      <c r="W23" s="26"/>
      <c r="X23" s="30"/>
      <c r="Y23" s="30"/>
      <c r="Z23" s="30"/>
      <c r="AA23" s="30"/>
      <c r="AB23" s="30"/>
      <c r="AC23" s="30"/>
    </row>
    <row r="24" spans="1:31" s="12" customFormat="1" x14ac:dyDescent="0.25">
      <c r="A24" s="73" t="s">
        <v>67</v>
      </c>
      <c r="B24" s="75"/>
      <c r="C24" s="75"/>
      <c r="D24" s="98"/>
      <c r="F24" s="106" t="s">
        <v>70</v>
      </c>
      <c r="G24" s="106"/>
      <c r="H24" s="27"/>
      <c r="I24" s="69" t="s">
        <v>66</v>
      </c>
      <c r="J24" s="70"/>
      <c r="K24" s="70"/>
      <c r="L24" s="71"/>
      <c r="M24" s="72"/>
      <c r="N24" s="20"/>
      <c r="O24" s="20"/>
      <c r="T24" s="26"/>
      <c r="U24" s="26"/>
      <c r="V24" s="26"/>
      <c r="W24" s="26"/>
      <c r="X24" s="30"/>
      <c r="Y24" s="30"/>
      <c r="Z24" s="30"/>
      <c r="AA24" s="30"/>
      <c r="AB24" s="30"/>
      <c r="AC24" s="30"/>
    </row>
    <row r="25" spans="1:31" s="12" customFormat="1" x14ac:dyDescent="0.25">
      <c r="A25" s="73"/>
      <c r="B25" s="75"/>
      <c r="C25" s="75"/>
      <c r="D25" s="98"/>
      <c r="F25" s="106" t="s">
        <v>71</v>
      </c>
      <c r="G25" s="106"/>
      <c r="H25" s="27"/>
      <c r="I25" s="73" t="s">
        <v>67</v>
      </c>
      <c r="J25" s="74"/>
      <c r="K25" s="74"/>
      <c r="L25" s="75"/>
      <c r="M25" s="76"/>
      <c r="N25" s="20"/>
      <c r="O25" s="20"/>
      <c r="T25" s="26"/>
      <c r="U25" s="26"/>
      <c r="V25" s="26"/>
      <c r="W25" s="26"/>
      <c r="X25" s="30"/>
      <c r="Y25" s="30"/>
      <c r="Z25" s="30"/>
      <c r="AA25" s="30"/>
      <c r="AB25" s="30"/>
      <c r="AC25" s="30"/>
    </row>
    <row r="26" spans="1:31" s="12" customFormat="1" x14ac:dyDescent="0.25">
      <c r="A26" s="73"/>
      <c r="B26" s="75"/>
      <c r="C26" s="75"/>
      <c r="D26" s="98"/>
      <c r="F26" s="105"/>
      <c r="G26" s="27"/>
      <c r="H26" s="27"/>
      <c r="I26" s="73"/>
      <c r="J26" s="74"/>
      <c r="K26" s="74"/>
      <c r="L26" s="75"/>
      <c r="M26" s="76"/>
      <c r="N26" s="20"/>
      <c r="O26" s="20"/>
      <c r="T26" s="26"/>
      <c r="U26" s="26"/>
      <c r="V26" s="26"/>
      <c r="W26" s="26"/>
      <c r="X26" s="30"/>
      <c r="Y26" s="30"/>
      <c r="Z26" s="30"/>
      <c r="AA26" s="30"/>
      <c r="AB26" s="30"/>
      <c r="AC26" s="30"/>
    </row>
    <row r="27" spans="1:31" s="12" customFormat="1" x14ac:dyDescent="0.25">
      <c r="A27" s="73"/>
      <c r="B27" s="75"/>
      <c r="C27" s="75"/>
      <c r="D27" s="98"/>
      <c r="F27" s="30" t="s">
        <v>7</v>
      </c>
      <c r="I27" s="73"/>
      <c r="J27" s="74"/>
      <c r="K27" s="74"/>
      <c r="L27" s="75"/>
      <c r="M27" s="76"/>
      <c r="N27" s="20"/>
      <c r="O27" s="20"/>
      <c r="T27" s="26"/>
      <c r="U27" s="26"/>
      <c r="V27" s="26"/>
      <c r="W27" s="26"/>
      <c r="X27" s="30"/>
      <c r="Y27" s="30"/>
      <c r="Z27" s="30"/>
      <c r="AA27" s="30"/>
      <c r="AB27" s="30"/>
      <c r="AC27" s="30"/>
    </row>
    <row r="28" spans="1:31" s="12" customFormat="1" x14ac:dyDescent="0.25">
      <c r="A28" s="73"/>
      <c r="B28" s="75"/>
      <c r="C28" s="75"/>
      <c r="D28" s="98"/>
      <c r="I28" s="73"/>
      <c r="J28" s="74"/>
      <c r="K28" s="74"/>
      <c r="L28" s="75"/>
      <c r="M28" s="76"/>
      <c r="N28" s="20"/>
      <c r="O28" s="20"/>
      <c r="T28" s="26"/>
      <c r="U28" s="26"/>
      <c r="V28" s="26"/>
      <c r="W28" s="26"/>
      <c r="X28" s="30"/>
      <c r="Y28" s="30"/>
      <c r="Z28" s="30"/>
      <c r="AA28" s="30"/>
      <c r="AB28" s="30"/>
      <c r="AC28" s="30"/>
    </row>
    <row r="29" spans="1:31" s="12" customFormat="1" x14ac:dyDescent="0.25">
      <c r="A29" s="73"/>
      <c r="B29" s="75"/>
      <c r="C29" s="75"/>
      <c r="D29" s="98"/>
      <c r="I29" s="73"/>
      <c r="J29" s="74"/>
      <c r="K29" s="74"/>
      <c r="L29" s="75"/>
      <c r="M29" s="76"/>
      <c r="N29" s="20"/>
      <c r="O29" s="20"/>
      <c r="T29" s="26"/>
      <c r="U29" s="26"/>
      <c r="V29" s="26"/>
      <c r="W29" s="26"/>
      <c r="X29" s="30"/>
      <c r="Y29" s="30"/>
      <c r="Z29" s="30"/>
      <c r="AA29" s="30"/>
      <c r="AB29" s="30"/>
      <c r="AC29" s="30"/>
    </row>
    <row r="30" spans="1:31" s="12" customFormat="1" x14ac:dyDescent="0.25">
      <c r="A30" s="73"/>
      <c r="B30" s="75"/>
      <c r="C30" s="75"/>
      <c r="D30" s="98"/>
      <c r="I30" s="73"/>
      <c r="J30" s="75"/>
      <c r="K30" s="75"/>
      <c r="L30" s="75"/>
      <c r="M30" s="98"/>
      <c r="T30" s="26"/>
      <c r="U30" s="26"/>
      <c r="V30" s="26"/>
      <c r="W30" s="26"/>
      <c r="X30" s="30"/>
      <c r="Y30" s="30"/>
      <c r="Z30" s="30"/>
      <c r="AA30" s="30"/>
      <c r="AB30" s="30"/>
      <c r="AC30" s="30"/>
    </row>
    <row r="31" spans="1:31" s="12" customFormat="1" x14ac:dyDescent="0.25">
      <c r="A31" s="73"/>
      <c r="B31" s="75"/>
      <c r="C31" s="75"/>
      <c r="D31" s="98"/>
      <c r="I31" s="73"/>
      <c r="J31" s="75"/>
      <c r="K31" s="75"/>
      <c r="L31" s="75"/>
      <c r="M31" s="98"/>
      <c r="T31" s="26"/>
      <c r="U31" s="26"/>
      <c r="V31" s="26"/>
      <c r="W31" s="26"/>
      <c r="X31" s="30"/>
      <c r="Y31" s="30"/>
      <c r="Z31" s="30"/>
      <c r="AA31" s="30"/>
      <c r="AB31" s="30"/>
      <c r="AC31" s="30"/>
    </row>
    <row r="32" spans="1:31" s="12" customFormat="1" x14ac:dyDescent="0.25">
      <c r="A32" s="73"/>
      <c r="B32" s="75"/>
      <c r="C32" s="75"/>
      <c r="D32" s="98"/>
      <c r="I32" s="73"/>
      <c r="J32" s="75"/>
      <c r="K32" s="75"/>
      <c r="L32" s="75"/>
      <c r="M32" s="98"/>
      <c r="T32" s="26"/>
      <c r="U32" s="26"/>
      <c r="V32" s="26"/>
      <c r="W32" s="26"/>
      <c r="X32" s="30"/>
      <c r="Y32" s="30"/>
      <c r="Z32" s="30"/>
      <c r="AA32" s="30"/>
      <c r="AB32" s="30"/>
      <c r="AC32" s="30"/>
    </row>
    <row r="33" spans="1:29" s="12" customFormat="1" ht="14.4" thickBot="1" x14ac:dyDescent="0.3">
      <c r="A33" s="73"/>
      <c r="B33" s="75"/>
      <c r="C33" s="75"/>
      <c r="D33" s="98"/>
      <c r="I33" s="77"/>
      <c r="J33" s="78"/>
      <c r="K33" s="78"/>
      <c r="L33" s="78"/>
      <c r="M33" s="79"/>
      <c r="T33" s="26"/>
      <c r="U33" s="26"/>
      <c r="V33" s="26"/>
      <c r="W33" s="26"/>
      <c r="X33" s="30"/>
      <c r="Y33" s="30"/>
      <c r="Z33" s="30"/>
      <c r="AA33" s="30"/>
      <c r="AB33" s="30"/>
      <c r="AC33" s="30"/>
    </row>
    <row r="34" spans="1:29" s="12" customFormat="1" x14ac:dyDescent="0.25">
      <c r="A34" s="73"/>
      <c r="B34" s="75"/>
      <c r="C34" s="75"/>
      <c r="D34" s="98"/>
      <c r="T34" s="26"/>
      <c r="U34" s="26"/>
      <c r="V34" s="26"/>
      <c r="W34" s="26"/>
      <c r="X34" s="30"/>
      <c r="Y34" s="30"/>
      <c r="Z34" s="30"/>
      <c r="AA34" s="30"/>
      <c r="AB34" s="30"/>
      <c r="AC34" s="30"/>
    </row>
    <row r="35" spans="1:29" s="12" customFormat="1" ht="14.4" thickBot="1" x14ac:dyDescent="0.3">
      <c r="A35" s="77"/>
      <c r="B35" s="78"/>
      <c r="C35" s="78"/>
      <c r="D35" s="79"/>
      <c r="T35" s="26"/>
      <c r="U35" s="26"/>
      <c r="V35" s="26"/>
      <c r="W35" s="26"/>
      <c r="X35" s="30"/>
      <c r="Y35" s="30"/>
      <c r="Z35" s="30"/>
      <c r="AA35" s="30"/>
      <c r="AB35" s="30"/>
      <c r="AC35" s="30"/>
    </row>
    <row r="36" spans="1:29" s="12" customFormat="1" x14ac:dyDescent="0.25">
      <c r="T36" s="26"/>
      <c r="U36" s="26"/>
      <c r="V36" s="26"/>
      <c r="W36" s="26"/>
      <c r="X36" s="30"/>
      <c r="Y36" s="30"/>
      <c r="Z36" s="30"/>
      <c r="AA36" s="30"/>
      <c r="AB36" s="30"/>
      <c r="AC36" s="30"/>
    </row>
    <row r="37" spans="1:29" s="12" customFormat="1" x14ac:dyDescent="0.25">
      <c r="T37" s="26"/>
      <c r="U37" s="26"/>
      <c r="V37" s="26"/>
      <c r="W37" s="26"/>
      <c r="X37" s="30"/>
      <c r="Y37" s="30"/>
      <c r="Z37" s="30"/>
      <c r="AA37" s="30"/>
      <c r="AB37" s="30"/>
      <c r="AC37" s="30"/>
    </row>
    <row r="38" spans="1:29" s="12" customFormat="1" x14ac:dyDescent="0.25">
      <c r="T38" s="26"/>
      <c r="U38" s="26"/>
      <c r="V38" s="26"/>
      <c r="W38" s="26"/>
      <c r="X38" s="30"/>
      <c r="Y38" s="30"/>
      <c r="Z38" s="30"/>
      <c r="AA38" s="30"/>
      <c r="AB38" s="30"/>
      <c r="AC38" s="30"/>
    </row>
    <row r="39" spans="1:29" s="12" customFormat="1" x14ac:dyDescent="0.25">
      <c r="T39" s="26"/>
      <c r="U39" s="26"/>
      <c r="V39" s="26"/>
      <c r="W39" s="26"/>
      <c r="X39" s="30"/>
      <c r="Y39" s="30"/>
      <c r="Z39" s="30"/>
      <c r="AA39" s="30"/>
      <c r="AB39" s="30"/>
      <c r="AC39" s="30"/>
    </row>
    <row r="40" spans="1:29" s="12" customFormat="1" x14ac:dyDescent="0.25">
      <c r="T40" s="26"/>
      <c r="U40" s="26"/>
      <c r="V40" s="26"/>
      <c r="W40" s="26"/>
      <c r="X40" s="30"/>
      <c r="Y40" s="30"/>
      <c r="Z40" s="30"/>
      <c r="AA40" s="30"/>
      <c r="AB40" s="30"/>
      <c r="AC40" s="30"/>
    </row>
    <row r="41" spans="1:29" s="12" customFormat="1" x14ac:dyDescent="0.25">
      <c r="T41" s="26"/>
      <c r="U41" s="26"/>
      <c r="V41" s="26"/>
      <c r="W41" s="26"/>
      <c r="X41" s="30"/>
      <c r="Y41" s="30"/>
      <c r="Z41" s="30"/>
      <c r="AA41" s="30"/>
      <c r="AB41" s="30"/>
      <c r="AC41" s="30"/>
    </row>
    <row r="42" spans="1:29" s="12" customFormat="1" x14ac:dyDescent="0.25">
      <c r="T42" s="26"/>
      <c r="U42" s="26"/>
      <c r="V42" s="26"/>
      <c r="W42" s="26"/>
      <c r="X42" s="30"/>
      <c r="Y42" s="30"/>
      <c r="Z42" s="30"/>
      <c r="AA42" s="30"/>
      <c r="AB42" s="30"/>
      <c r="AC42" s="30"/>
    </row>
    <row r="43" spans="1:29" s="12" customFormat="1" x14ac:dyDescent="0.25">
      <c r="T43" s="26"/>
      <c r="U43" s="26"/>
      <c r="V43" s="26"/>
      <c r="W43" s="26"/>
      <c r="X43" s="30"/>
      <c r="Y43" s="30"/>
      <c r="Z43" s="30"/>
      <c r="AA43" s="30"/>
      <c r="AB43" s="30"/>
      <c r="AC43" s="30"/>
    </row>
    <row r="44" spans="1:29" s="12" customFormat="1" x14ac:dyDescent="0.25">
      <c r="T44" s="26"/>
      <c r="U44" s="26"/>
      <c r="V44" s="26"/>
      <c r="W44" s="26"/>
      <c r="X44" s="30"/>
      <c r="Y44" s="30"/>
      <c r="Z44" s="30"/>
      <c r="AA44" s="30"/>
      <c r="AB44" s="30"/>
      <c r="AC44" s="30"/>
    </row>
    <row r="45" spans="1:29" s="12" customFormat="1" x14ac:dyDescent="0.25">
      <c r="T45" s="26"/>
      <c r="U45" s="26"/>
      <c r="V45" s="26"/>
      <c r="W45" s="26"/>
      <c r="X45" s="30"/>
      <c r="Y45" s="30"/>
      <c r="Z45" s="30"/>
      <c r="AA45" s="30"/>
      <c r="AB45" s="30"/>
      <c r="AC45" s="30"/>
    </row>
    <row r="46" spans="1:29" s="12" customFormat="1" x14ac:dyDescent="0.25">
      <c r="T46" s="26"/>
      <c r="U46" s="26"/>
      <c r="V46" s="26"/>
      <c r="W46" s="26"/>
      <c r="X46" s="30"/>
      <c r="Y46" s="30"/>
      <c r="Z46" s="30"/>
      <c r="AA46" s="30"/>
      <c r="AB46" s="30"/>
      <c r="AC46" s="30"/>
    </row>
    <row r="47" spans="1:29" s="12" customFormat="1" x14ac:dyDescent="0.25">
      <c r="T47" s="26"/>
      <c r="U47" s="26"/>
      <c r="V47" s="26"/>
      <c r="W47" s="26"/>
      <c r="X47" s="30"/>
      <c r="Y47" s="30"/>
      <c r="Z47" s="30"/>
      <c r="AA47" s="30"/>
      <c r="AB47" s="30"/>
      <c r="AC47" s="30"/>
    </row>
    <row r="48" spans="1:29" s="12" customFormat="1" x14ac:dyDescent="0.25">
      <c r="T48" s="26"/>
      <c r="U48" s="26"/>
      <c r="V48" s="26"/>
      <c r="W48" s="26"/>
      <c r="X48" s="30"/>
      <c r="Y48" s="30"/>
      <c r="Z48" s="30"/>
      <c r="AA48" s="30"/>
      <c r="AB48" s="30"/>
      <c r="AC48" s="30"/>
    </row>
    <row r="49" spans="20:29" s="12" customFormat="1" x14ac:dyDescent="0.25">
      <c r="T49" s="26"/>
      <c r="U49" s="26"/>
      <c r="V49" s="26"/>
      <c r="W49" s="26"/>
      <c r="X49" s="30"/>
      <c r="Y49" s="30"/>
      <c r="Z49" s="30"/>
      <c r="AA49" s="30"/>
      <c r="AB49" s="30"/>
      <c r="AC49" s="30"/>
    </row>
    <row r="50" spans="20:29" s="12" customFormat="1" x14ac:dyDescent="0.25">
      <c r="T50" s="26"/>
      <c r="U50" s="26"/>
      <c r="V50" s="26"/>
      <c r="W50" s="26"/>
      <c r="X50" s="30"/>
      <c r="Y50" s="30"/>
      <c r="Z50" s="30"/>
      <c r="AA50" s="30"/>
      <c r="AB50" s="30"/>
      <c r="AC50" s="30"/>
    </row>
    <row r="51" spans="20:29" s="12" customFormat="1" x14ac:dyDescent="0.25">
      <c r="T51" s="26"/>
      <c r="U51" s="26"/>
      <c r="V51" s="26"/>
      <c r="W51" s="26"/>
      <c r="X51" s="30"/>
      <c r="Y51" s="30"/>
      <c r="Z51" s="30"/>
      <c r="AA51" s="30"/>
      <c r="AB51" s="30"/>
      <c r="AC51" s="30"/>
    </row>
    <row r="52" spans="20:29" s="12" customFormat="1" x14ac:dyDescent="0.25">
      <c r="T52" s="26"/>
      <c r="U52" s="26"/>
      <c r="V52" s="26"/>
      <c r="W52" s="26"/>
      <c r="X52" s="30"/>
      <c r="Y52" s="30"/>
      <c r="Z52" s="30"/>
      <c r="AA52" s="30"/>
      <c r="AB52" s="30"/>
      <c r="AC52" s="30"/>
    </row>
    <row r="53" spans="20:29" s="12" customFormat="1" x14ac:dyDescent="0.25">
      <c r="T53" s="26"/>
      <c r="U53" s="26"/>
      <c r="V53" s="26"/>
      <c r="W53" s="26"/>
      <c r="X53" s="30"/>
      <c r="Y53" s="30"/>
      <c r="Z53" s="30"/>
      <c r="AA53" s="30"/>
      <c r="AB53" s="30"/>
      <c r="AC53" s="30"/>
    </row>
    <row r="54" spans="20:29" s="12" customFormat="1" x14ac:dyDescent="0.25">
      <c r="T54" s="26"/>
      <c r="U54" s="26"/>
      <c r="V54" s="26"/>
      <c r="W54" s="26"/>
      <c r="X54" s="30"/>
      <c r="Y54" s="30"/>
      <c r="Z54" s="30"/>
      <c r="AA54" s="30"/>
      <c r="AB54" s="30"/>
      <c r="AC54" s="30"/>
    </row>
    <row r="55" spans="20:29" s="12" customFormat="1" x14ac:dyDescent="0.25">
      <c r="T55" s="26"/>
      <c r="U55" s="26"/>
      <c r="V55" s="26"/>
      <c r="W55" s="26"/>
      <c r="X55" s="30"/>
      <c r="Y55" s="30"/>
      <c r="Z55" s="30"/>
      <c r="AA55" s="30"/>
      <c r="AB55" s="30"/>
      <c r="AC55" s="30"/>
    </row>
    <row r="56" spans="20:29" s="12" customFormat="1" x14ac:dyDescent="0.25">
      <c r="T56" s="26"/>
      <c r="U56" s="26"/>
      <c r="V56" s="26"/>
      <c r="W56" s="26"/>
      <c r="X56" s="30"/>
      <c r="Y56" s="30"/>
      <c r="Z56" s="30"/>
      <c r="AA56" s="30"/>
      <c r="AB56" s="30"/>
      <c r="AC56" s="30"/>
    </row>
    <row r="57" spans="20:29" s="12" customFormat="1" x14ac:dyDescent="0.25">
      <c r="T57" s="26"/>
      <c r="U57" s="26"/>
      <c r="V57" s="26"/>
      <c r="W57" s="26"/>
      <c r="X57" s="30"/>
      <c r="Y57" s="30"/>
      <c r="Z57" s="30"/>
      <c r="AA57" s="30"/>
      <c r="AB57" s="30"/>
      <c r="AC57" s="30"/>
    </row>
    <row r="58" spans="20:29" s="12" customFormat="1" x14ac:dyDescent="0.25">
      <c r="T58" s="26"/>
      <c r="U58" s="26"/>
      <c r="V58" s="26"/>
      <c r="W58" s="26"/>
      <c r="X58" s="30"/>
      <c r="Y58" s="30"/>
      <c r="Z58" s="30"/>
      <c r="AA58" s="30"/>
      <c r="AB58" s="30"/>
      <c r="AC58" s="30"/>
    </row>
    <row r="59" spans="20:29" s="12" customFormat="1" x14ac:dyDescent="0.25">
      <c r="T59" s="26"/>
      <c r="U59" s="26"/>
      <c r="V59" s="26"/>
      <c r="W59" s="26"/>
      <c r="X59" s="30"/>
      <c r="Y59" s="30"/>
      <c r="Z59" s="30"/>
      <c r="AA59" s="30"/>
      <c r="AB59" s="30"/>
      <c r="AC59" s="30"/>
    </row>
    <row r="60" spans="20:29" s="12" customFormat="1" x14ac:dyDescent="0.25">
      <c r="T60" s="26"/>
      <c r="U60" s="26"/>
      <c r="V60" s="26"/>
      <c r="W60" s="26"/>
      <c r="X60" s="30"/>
      <c r="Y60" s="30"/>
      <c r="Z60" s="30"/>
      <c r="AA60" s="30"/>
      <c r="AB60" s="30"/>
      <c r="AC60" s="30"/>
    </row>
    <row r="61" spans="20:29" s="12" customFormat="1" x14ac:dyDescent="0.25">
      <c r="T61" s="26"/>
      <c r="U61" s="26"/>
      <c r="V61" s="26"/>
      <c r="W61" s="26"/>
      <c r="X61" s="30"/>
      <c r="Y61" s="30"/>
      <c r="Z61" s="30"/>
      <c r="AA61" s="30"/>
      <c r="AB61" s="30"/>
      <c r="AC61" s="30"/>
    </row>
    <row r="62" spans="20:29" s="12" customFormat="1" x14ac:dyDescent="0.25">
      <c r="T62" s="26"/>
      <c r="U62" s="26"/>
      <c r="V62" s="26"/>
      <c r="W62" s="26"/>
      <c r="X62" s="30"/>
      <c r="Y62" s="30"/>
      <c r="Z62" s="30"/>
      <c r="AA62" s="30"/>
      <c r="AB62" s="30"/>
      <c r="AC62" s="30"/>
    </row>
    <row r="63" spans="20:29" s="12" customFormat="1" x14ac:dyDescent="0.25">
      <c r="T63" s="26"/>
      <c r="U63" s="26"/>
      <c r="V63" s="26"/>
      <c r="W63" s="26"/>
      <c r="X63" s="30"/>
      <c r="Y63" s="30"/>
      <c r="Z63" s="30"/>
      <c r="AA63" s="30"/>
      <c r="AB63" s="30"/>
      <c r="AC63" s="30"/>
    </row>
    <row r="64" spans="20:29" s="12" customFormat="1" x14ac:dyDescent="0.25">
      <c r="T64" s="26"/>
      <c r="U64" s="26"/>
      <c r="V64" s="26"/>
      <c r="W64" s="26"/>
      <c r="X64" s="30"/>
      <c r="Y64" s="30"/>
      <c r="Z64" s="30"/>
      <c r="AA64" s="30"/>
      <c r="AB64" s="30"/>
      <c r="AC64" s="30"/>
    </row>
    <row r="65" spans="20:29" s="12" customFormat="1" x14ac:dyDescent="0.25">
      <c r="T65" s="26"/>
      <c r="U65" s="26"/>
      <c r="V65" s="26"/>
      <c r="W65" s="26"/>
      <c r="X65" s="30"/>
      <c r="Y65" s="30"/>
      <c r="Z65" s="30"/>
      <c r="AA65" s="30"/>
      <c r="AB65" s="30"/>
      <c r="AC65" s="30"/>
    </row>
    <row r="66" spans="20:29" s="12" customFormat="1" x14ac:dyDescent="0.25">
      <c r="T66" s="26"/>
      <c r="U66" s="26"/>
      <c r="V66" s="26"/>
      <c r="W66" s="26"/>
      <c r="X66" s="30"/>
      <c r="Y66" s="30"/>
      <c r="Z66" s="30"/>
      <c r="AA66" s="30"/>
      <c r="AB66" s="30"/>
      <c r="AC66" s="30"/>
    </row>
    <row r="67" spans="20:29" s="12" customFormat="1" x14ac:dyDescent="0.25">
      <c r="T67" s="26"/>
      <c r="U67" s="26"/>
      <c r="V67" s="26"/>
      <c r="W67" s="26"/>
      <c r="X67" s="30"/>
      <c r="Y67" s="30"/>
      <c r="Z67" s="30"/>
      <c r="AA67" s="30"/>
      <c r="AB67" s="30"/>
      <c r="AC67" s="30"/>
    </row>
    <row r="68" spans="20:29" s="12" customFormat="1" x14ac:dyDescent="0.25">
      <c r="T68" s="26"/>
      <c r="U68" s="26"/>
      <c r="V68" s="26"/>
      <c r="W68" s="26"/>
      <c r="X68" s="30"/>
      <c r="Y68" s="30"/>
      <c r="Z68" s="30"/>
      <c r="AA68" s="30"/>
      <c r="AB68" s="30"/>
      <c r="AC68" s="30"/>
    </row>
    <row r="69" spans="20:29" s="12" customFormat="1" x14ac:dyDescent="0.25">
      <c r="T69" s="26"/>
      <c r="U69" s="26"/>
      <c r="V69" s="26"/>
      <c r="W69" s="26"/>
      <c r="X69" s="30"/>
      <c r="Y69" s="30"/>
      <c r="Z69" s="30"/>
      <c r="AA69" s="30"/>
      <c r="AB69" s="30"/>
      <c r="AC69" s="30"/>
    </row>
    <row r="70" spans="20:29" s="12" customFormat="1" x14ac:dyDescent="0.25">
      <c r="T70" s="26"/>
      <c r="U70" s="26"/>
      <c r="V70" s="26"/>
      <c r="W70" s="26"/>
      <c r="X70" s="30"/>
      <c r="Y70" s="30"/>
      <c r="Z70" s="30"/>
      <c r="AA70" s="30"/>
      <c r="AB70" s="30"/>
      <c r="AC70" s="30"/>
    </row>
    <row r="71" spans="20:29" s="12" customFormat="1" x14ac:dyDescent="0.25">
      <c r="T71" s="26"/>
      <c r="U71" s="26"/>
      <c r="V71" s="26"/>
      <c r="W71" s="26"/>
      <c r="X71" s="30"/>
      <c r="Y71" s="30"/>
      <c r="Z71" s="30"/>
      <c r="AA71" s="30"/>
      <c r="AB71" s="30"/>
      <c r="AC71" s="30"/>
    </row>
    <row r="72" spans="20:29" s="12" customFormat="1" x14ac:dyDescent="0.25">
      <c r="T72" s="26"/>
      <c r="U72" s="26"/>
      <c r="V72" s="26"/>
      <c r="W72" s="26"/>
      <c r="X72" s="30"/>
      <c r="Y72" s="30"/>
      <c r="Z72" s="30"/>
      <c r="AA72" s="30"/>
      <c r="AB72" s="30"/>
      <c r="AC72" s="30"/>
    </row>
    <row r="73" spans="20:29" s="12" customFormat="1" x14ac:dyDescent="0.25">
      <c r="T73" s="26"/>
      <c r="U73" s="26"/>
      <c r="V73" s="26"/>
      <c r="W73" s="26"/>
      <c r="X73" s="30"/>
      <c r="Y73" s="30"/>
      <c r="Z73" s="30"/>
      <c r="AA73" s="30"/>
      <c r="AB73" s="30"/>
      <c r="AC73" s="30"/>
    </row>
    <row r="74" spans="20:29" s="12" customFormat="1" x14ac:dyDescent="0.25">
      <c r="T74" s="26"/>
      <c r="U74" s="26"/>
      <c r="V74" s="26"/>
      <c r="W74" s="26"/>
      <c r="X74" s="30"/>
      <c r="Y74" s="30"/>
      <c r="Z74" s="30"/>
      <c r="AA74" s="30"/>
      <c r="AB74" s="30"/>
      <c r="AC74" s="30"/>
    </row>
    <row r="75" spans="20:29" s="12" customFormat="1" x14ac:dyDescent="0.25">
      <c r="T75" s="26"/>
      <c r="U75" s="26"/>
      <c r="V75" s="26"/>
      <c r="W75" s="26"/>
      <c r="X75" s="30"/>
      <c r="Y75" s="30"/>
      <c r="Z75" s="30"/>
      <c r="AA75" s="30"/>
      <c r="AB75" s="30"/>
      <c r="AC75" s="30"/>
    </row>
    <row r="76" spans="20:29" s="12" customFormat="1" x14ac:dyDescent="0.25">
      <c r="T76" s="26"/>
      <c r="U76" s="26"/>
      <c r="V76" s="26"/>
      <c r="W76" s="26"/>
      <c r="X76" s="30"/>
      <c r="Y76" s="30"/>
      <c r="Z76" s="30"/>
      <c r="AA76" s="30"/>
      <c r="AB76" s="30"/>
      <c r="AC76" s="30"/>
    </row>
    <row r="77" spans="20:29" s="12" customFormat="1" x14ac:dyDescent="0.25">
      <c r="T77" s="26"/>
      <c r="U77" s="26"/>
      <c r="V77" s="26"/>
      <c r="W77" s="26"/>
      <c r="X77" s="30"/>
      <c r="Y77" s="30"/>
      <c r="Z77" s="30"/>
      <c r="AA77" s="30"/>
      <c r="AB77" s="30"/>
      <c r="AC77" s="30"/>
    </row>
    <row r="78" spans="20:29" s="12" customFormat="1" x14ac:dyDescent="0.25">
      <c r="T78" s="26"/>
      <c r="U78" s="26"/>
      <c r="V78" s="26"/>
      <c r="W78" s="26"/>
      <c r="X78" s="30"/>
      <c r="Y78" s="30"/>
      <c r="Z78" s="30"/>
      <c r="AA78" s="30"/>
      <c r="AB78" s="30"/>
      <c r="AC78" s="30"/>
    </row>
    <row r="79" spans="20:29" s="12" customFormat="1" x14ac:dyDescent="0.25">
      <c r="T79" s="26"/>
      <c r="U79" s="26"/>
      <c r="V79" s="26"/>
      <c r="W79" s="26"/>
      <c r="X79" s="30"/>
      <c r="Y79" s="30"/>
      <c r="Z79" s="30"/>
      <c r="AA79" s="30"/>
      <c r="AB79" s="30"/>
      <c r="AC79" s="30"/>
    </row>
    <row r="80" spans="20:29" s="12" customFormat="1" x14ac:dyDescent="0.25">
      <c r="T80" s="26"/>
      <c r="U80" s="26"/>
      <c r="V80" s="26"/>
      <c r="W80" s="26"/>
      <c r="X80" s="30"/>
      <c r="Y80" s="30"/>
      <c r="Z80" s="30"/>
      <c r="AA80" s="30"/>
      <c r="AB80" s="30"/>
      <c r="AC80" s="30"/>
    </row>
    <row r="81" spans="20:29" s="12" customFormat="1" x14ac:dyDescent="0.25">
      <c r="T81" s="26"/>
      <c r="U81" s="26"/>
      <c r="V81" s="26"/>
      <c r="W81" s="26"/>
      <c r="X81" s="30"/>
      <c r="Y81" s="30"/>
      <c r="Z81" s="30"/>
      <c r="AA81" s="30"/>
      <c r="AB81" s="30"/>
      <c r="AC81" s="30"/>
    </row>
    <row r="82" spans="20:29" s="12" customFormat="1" x14ac:dyDescent="0.25">
      <c r="T82" s="26"/>
      <c r="U82" s="26"/>
      <c r="V82" s="26"/>
      <c r="W82" s="26"/>
      <c r="X82" s="30"/>
      <c r="Y82" s="30"/>
      <c r="Z82" s="30"/>
      <c r="AA82" s="30"/>
      <c r="AB82" s="30"/>
      <c r="AC82" s="30"/>
    </row>
    <row r="83" spans="20:29" s="12" customFormat="1" x14ac:dyDescent="0.25">
      <c r="T83" s="26"/>
      <c r="U83" s="26"/>
      <c r="V83" s="26"/>
      <c r="W83" s="26"/>
      <c r="X83" s="30"/>
      <c r="Y83" s="30"/>
      <c r="Z83" s="30"/>
      <c r="AA83" s="30"/>
      <c r="AB83" s="30"/>
      <c r="AC83" s="30"/>
    </row>
    <row r="84" spans="20:29" s="12" customFormat="1" x14ac:dyDescent="0.25">
      <c r="T84" s="26"/>
      <c r="U84" s="26"/>
      <c r="V84" s="26"/>
      <c r="W84" s="26"/>
      <c r="X84" s="30"/>
      <c r="Y84" s="30"/>
      <c r="Z84" s="30"/>
      <c r="AA84" s="30"/>
      <c r="AB84" s="30"/>
      <c r="AC84" s="30"/>
    </row>
    <row r="85" spans="20:29" s="12" customFormat="1" x14ac:dyDescent="0.25">
      <c r="T85" s="26"/>
      <c r="U85" s="26"/>
      <c r="V85" s="26"/>
      <c r="W85" s="26"/>
      <c r="X85" s="30"/>
      <c r="Y85" s="30"/>
      <c r="Z85" s="30"/>
      <c r="AA85" s="30"/>
      <c r="AB85" s="30"/>
      <c r="AC85" s="30"/>
    </row>
    <row r="86" spans="20:29" s="12" customFormat="1" x14ac:dyDescent="0.25">
      <c r="T86" s="26"/>
      <c r="U86" s="26"/>
      <c r="V86" s="26"/>
      <c r="W86" s="26"/>
      <c r="X86" s="30"/>
      <c r="Y86" s="30"/>
      <c r="Z86" s="30"/>
      <c r="AA86" s="30"/>
      <c r="AB86" s="30"/>
      <c r="AC86" s="30"/>
    </row>
    <row r="87" spans="20:29" s="12" customFormat="1" x14ac:dyDescent="0.25">
      <c r="T87" s="26"/>
      <c r="U87" s="26"/>
      <c r="V87" s="26"/>
      <c r="W87" s="26"/>
      <c r="X87" s="30"/>
      <c r="Y87" s="30"/>
      <c r="Z87" s="30"/>
      <c r="AA87" s="30"/>
      <c r="AB87" s="30"/>
      <c r="AC87" s="30"/>
    </row>
    <row r="88" spans="20:29" s="12" customFormat="1" x14ac:dyDescent="0.25">
      <c r="T88" s="26"/>
      <c r="U88" s="26"/>
      <c r="V88" s="26"/>
      <c r="W88" s="26"/>
      <c r="X88" s="30"/>
      <c r="Y88" s="30"/>
      <c r="Z88" s="30"/>
      <c r="AA88" s="30"/>
      <c r="AB88" s="30"/>
      <c r="AC88" s="30"/>
    </row>
    <row r="89" spans="20:29" s="12" customFormat="1" x14ac:dyDescent="0.25">
      <c r="T89" s="26"/>
      <c r="U89" s="26"/>
      <c r="V89" s="26"/>
      <c r="W89" s="26"/>
      <c r="X89" s="30"/>
      <c r="Y89" s="30"/>
      <c r="Z89" s="30"/>
      <c r="AA89" s="30"/>
      <c r="AB89" s="30"/>
      <c r="AC89" s="30"/>
    </row>
    <row r="90" spans="20:29" s="12" customFormat="1" x14ac:dyDescent="0.25">
      <c r="T90" s="26"/>
      <c r="U90" s="26"/>
      <c r="V90" s="26"/>
      <c r="W90" s="26"/>
      <c r="X90" s="30"/>
      <c r="Y90" s="30"/>
      <c r="Z90" s="30"/>
      <c r="AA90" s="30"/>
      <c r="AB90" s="30"/>
      <c r="AC90" s="30"/>
    </row>
    <row r="91" spans="20:29" s="12" customFormat="1" x14ac:dyDescent="0.25">
      <c r="T91" s="26"/>
      <c r="U91" s="26"/>
      <c r="V91" s="26"/>
      <c r="W91" s="26"/>
      <c r="X91" s="30"/>
      <c r="Y91" s="30"/>
      <c r="Z91" s="30"/>
      <c r="AA91" s="30"/>
      <c r="AB91" s="30"/>
      <c r="AC91" s="30"/>
    </row>
    <row r="92" spans="20:29" s="12" customFormat="1" x14ac:dyDescent="0.25">
      <c r="T92" s="26"/>
      <c r="U92" s="26"/>
      <c r="V92" s="26"/>
      <c r="W92" s="26"/>
      <c r="X92" s="30"/>
      <c r="Y92" s="30"/>
      <c r="Z92" s="30"/>
      <c r="AA92" s="30"/>
      <c r="AB92" s="30"/>
      <c r="AC92" s="30"/>
    </row>
    <row r="93" spans="20:29" s="12" customFormat="1" x14ac:dyDescent="0.25">
      <c r="T93" s="26"/>
      <c r="U93" s="26"/>
      <c r="V93" s="26"/>
      <c r="W93" s="26"/>
      <c r="X93" s="30"/>
      <c r="Y93" s="30"/>
      <c r="Z93" s="30"/>
      <c r="AA93" s="30"/>
      <c r="AB93" s="30"/>
      <c r="AC93" s="30"/>
    </row>
    <row r="94" spans="20:29" s="12" customFormat="1" x14ac:dyDescent="0.25">
      <c r="T94" s="26"/>
      <c r="U94" s="26"/>
      <c r="V94" s="26"/>
      <c r="W94" s="26"/>
      <c r="X94" s="30"/>
      <c r="Y94" s="30"/>
      <c r="Z94" s="30"/>
      <c r="AA94" s="30"/>
      <c r="AB94" s="30"/>
      <c r="AC94" s="30"/>
    </row>
    <row r="95" spans="20:29" s="12" customFormat="1" x14ac:dyDescent="0.25">
      <c r="T95" s="26"/>
      <c r="U95" s="26"/>
      <c r="V95" s="26"/>
      <c r="W95" s="26"/>
      <c r="X95" s="30"/>
      <c r="Y95" s="30"/>
      <c r="Z95" s="30"/>
      <c r="AA95" s="30"/>
      <c r="AB95" s="30"/>
      <c r="AC95" s="30"/>
    </row>
    <row r="96" spans="20:29" s="12" customFormat="1" x14ac:dyDescent="0.25">
      <c r="T96" s="26"/>
      <c r="U96" s="26"/>
      <c r="V96" s="26"/>
      <c r="W96" s="26"/>
      <c r="X96" s="30"/>
      <c r="Y96" s="30"/>
      <c r="Z96" s="30"/>
      <c r="AA96" s="30"/>
      <c r="AB96" s="30"/>
      <c r="AC96" s="30"/>
    </row>
    <row r="97" spans="20:29" s="12" customFormat="1" x14ac:dyDescent="0.25">
      <c r="T97" s="26"/>
      <c r="U97" s="26"/>
      <c r="V97" s="26"/>
      <c r="W97" s="26"/>
      <c r="X97" s="30"/>
      <c r="Y97" s="30"/>
      <c r="Z97" s="30"/>
      <c r="AA97" s="30"/>
      <c r="AB97" s="30"/>
      <c r="AC97" s="30"/>
    </row>
    <row r="98" spans="20:29" s="12" customFormat="1" x14ac:dyDescent="0.25">
      <c r="T98" s="26"/>
      <c r="U98" s="26"/>
      <c r="V98" s="26"/>
      <c r="W98" s="26"/>
      <c r="X98" s="30"/>
      <c r="Y98" s="30"/>
      <c r="Z98" s="30"/>
      <c r="AA98" s="30"/>
      <c r="AB98" s="30"/>
      <c r="AC98" s="30"/>
    </row>
    <row r="99" spans="20:29" s="12" customFormat="1" x14ac:dyDescent="0.25">
      <c r="T99" s="26"/>
      <c r="U99" s="26"/>
      <c r="V99" s="26"/>
      <c r="W99" s="26"/>
      <c r="X99" s="30"/>
      <c r="Y99" s="30"/>
      <c r="Z99" s="30"/>
      <c r="AA99" s="30"/>
      <c r="AB99" s="30"/>
      <c r="AC99" s="30"/>
    </row>
    <row r="100" spans="20:29" s="12" customFormat="1" x14ac:dyDescent="0.25">
      <c r="T100" s="26"/>
      <c r="U100" s="26"/>
      <c r="V100" s="26"/>
      <c r="W100" s="26"/>
      <c r="X100" s="30"/>
      <c r="Y100" s="30"/>
      <c r="Z100" s="30"/>
      <c r="AA100" s="30"/>
      <c r="AB100" s="30"/>
      <c r="AC100" s="30"/>
    </row>
    <row r="101" spans="20:29" s="12" customFormat="1" x14ac:dyDescent="0.25">
      <c r="T101" s="26"/>
      <c r="U101" s="26"/>
      <c r="V101" s="26"/>
      <c r="W101" s="26"/>
      <c r="X101" s="30"/>
      <c r="Y101" s="30"/>
      <c r="Z101" s="30"/>
      <c r="AA101" s="30"/>
      <c r="AB101" s="30"/>
      <c r="AC101" s="30"/>
    </row>
    <row r="102" spans="20:29" s="12" customFormat="1" x14ac:dyDescent="0.25">
      <c r="T102" s="26"/>
      <c r="U102" s="26"/>
      <c r="V102" s="26"/>
      <c r="W102" s="26"/>
      <c r="X102" s="30"/>
      <c r="Y102" s="30"/>
      <c r="Z102" s="30"/>
      <c r="AA102" s="30"/>
      <c r="AB102" s="30"/>
      <c r="AC102" s="30"/>
    </row>
    <row r="103" spans="20:29" s="12" customFormat="1" x14ac:dyDescent="0.25">
      <c r="T103" s="26"/>
      <c r="U103" s="26"/>
      <c r="V103" s="26"/>
      <c r="W103" s="26"/>
      <c r="X103" s="30"/>
      <c r="Y103" s="30"/>
      <c r="Z103" s="30"/>
      <c r="AA103" s="30"/>
      <c r="AB103" s="30"/>
      <c r="AC103" s="30"/>
    </row>
    <row r="104" spans="20:29" s="12" customFormat="1" x14ac:dyDescent="0.25">
      <c r="T104" s="26"/>
      <c r="U104" s="26"/>
      <c r="V104" s="26"/>
      <c r="W104" s="26"/>
      <c r="X104" s="30"/>
      <c r="Y104" s="30"/>
      <c r="Z104" s="30"/>
      <c r="AA104" s="30"/>
      <c r="AB104" s="30"/>
      <c r="AC104" s="30"/>
    </row>
    <row r="105" spans="20:29" s="12" customFormat="1" x14ac:dyDescent="0.25">
      <c r="T105" s="26"/>
      <c r="U105" s="26"/>
      <c r="V105" s="26"/>
      <c r="W105" s="26"/>
      <c r="X105" s="30"/>
      <c r="Y105" s="30"/>
      <c r="Z105" s="30"/>
      <c r="AA105" s="30"/>
      <c r="AB105" s="30"/>
      <c r="AC105" s="30"/>
    </row>
    <row r="106" spans="20:29" s="12" customFormat="1" x14ac:dyDescent="0.25">
      <c r="T106" s="26"/>
      <c r="U106" s="26"/>
      <c r="V106" s="26"/>
      <c r="W106" s="26"/>
      <c r="X106" s="30"/>
      <c r="Y106" s="30"/>
      <c r="Z106" s="30"/>
      <c r="AA106" s="30"/>
      <c r="AB106" s="30"/>
      <c r="AC106" s="30"/>
    </row>
    <row r="107" spans="20:29" s="12" customFormat="1" x14ac:dyDescent="0.25">
      <c r="T107" s="26"/>
      <c r="U107" s="26"/>
      <c r="V107" s="26"/>
      <c r="W107" s="26"/>
      <c r="X107" s="30"/>
      <c r="Y107" s="30"/>
      <c r="Z107" s="30"/>
      <c r="AA107" s="30"/>
      <c r="AB107" s="30"/>
      <c r="AC107" s="30"/>
    </row>
    <row r="108" spans="20:29" s="12" customFormat="1" x14ac:dyDescent="0.25">
      <c r="T108" s="26"/>
      <c r="U108" s="26"/>
      <c r="V108" s="26"/>
      <c r="W108" s="26"/>
      <c r="X108" s="30"/>
      <c r="Y108" s="30"/>
      <c r="Z108" s="30"/>
      <c r="AA108" s="30"/>
      <c r="AB108" s="30"/>
      <c r="AC108" s="30"/>
    </row>
    <row r="109" spans="20:29" s="12" customFormat="1" x14ac:dyDescent="0.25">
      <c r="T109" s="26"/>
      <c r="U109" s="26"/>
      <c r="V109" s="26"/>
      <c r="W109" s="26"/>
      <c r="X109" s="30"/>
      <c r="Y109" s="30"/>
      <c r="Z109" s="30"/>
      <c r="AA109" s="30"/>
      <c r="AB109" s="30"/>
      <c r="AC109" s="30"/>
    </row>
    <row r="110" spans="20:29" s="12" customFormat="1" x14ac:dyDescent="0.25">
      <c r="T110" s="26"/>
      <c r="U110" s="26"/>
      <c r="V110" s="26"/>
      <c r="W110" s="26"/>
      <c r="X110" s="30"/>
      <c r="Y110" s="30"/>
      <c r="Z110" s="30"/>
      <c r="AA110" s="30"/>
      <c r="AB110" s="30"/>
      <c r="AC110" s="30"/>
    </row>
    <row r="111" spans="20:29" s="12" customFormat="1" x14ac:dyDescent="0.25">
      <c r="T111" s="26"/>
      <c r="U111" s="26"/>
      <c r="V111" s="26"/>
      <c r="W111" s="26"/>
      <c r="X111" s="30"/>
      <c r="Y111" s="30"/>
      <c r="Z111" s="30"/>
      <c r="AA111" s="30"/>
      <c r="AB111" s="30"/>
      <c r="AC111" s="30"/>
    </row>
    <row r="112" spans="20:29" s="12" customFormat="1" x14ac:dyDescent="0.25">
      <c r="T112" s="26"/>
      <c r="U112" s="26"/>
      <c r="V112" s="26"/>
      <c r="W112" s="26"/>
      <c r="X112" s="30"/>
      <c r="Y112" s="30"/>
      <c r="Z112" s="30"/>
      <c r="AA112" s="30"/>
      <c r="AB112" s="30"/>
      <c r="AC112" s="30"/>
    </row>
    <row r="113" spans="20:29" s="12" customFormat="1" x14ac:dyDescent="0.25">
      <c r="T113" s="26"/>
      <c r="U113" s="26"/>
      <c r="V113" s="26"/>
      <c r="W113" s="26"/>
      <c r="X113" s="30"/>
      <c r="Y113" s="30"/>
      <c r="Z113" s="30"/>
      <c r="AA113" s="30"/>
      <c r="AB113" s="30"/>
      <c r="AC113" s="30"/>
    </row>
    <row r="114" spans="20:29" s="12" customFormat="1" x14ac:dyDescent="0.25">
      <c r="T114" s="26"/>
      <c r="U114" s="26"/>
      <c r="V114" s="26"/>
      <c r="W114" s="26"/>
      <c r="X114" s="30"/>
      <c r="Y114" s="30"/>
      <c r="Z114" s="30"/>
      <c r="AA114" s="30"/>
      <c r="AB114" s="30"/>
      <c r="AC114" s="30"/>
    </row>
    <row r="115" spans="20:29" s="12" customFormat="1" x14ac:dyDescent="0.25">
      <c r="T115" s="26"/>
      <c r="U115" s="26"/>
      <c r="V115" s="26"/>
      <c r="W115" s="26"/>
      <c r="X115" s="30"/>
      <c r="Y115" s="30"/>
      <c r="Z115" s="30"/>
      <c r="AA115" s="30"/>
      <c r="AB115" s="30"/>
      <c r="AC115" s="30"/>
    </row>
    <row r="116" spans="20:29" s="12" customFormat="1" x14ac:dyDescent="0.25">
      <c r="T116" s="26"/>
      <c r="U116" s="26"/>
      <c r="V116" s="26"/>
      <c r="W116" s="26"/>
      <c r="X116" s="30"/>
      <c r="Y116" s="30"/>
      <c r="Z116" s="30"/>
      <c r="AA116" s="30"/>
      <c r="AB116" s="30"/>
      <c r="AC116" s="30"/>
    </row>
    <row r="117" spans="20:29" s="12" customFormat="1" x14ac:dyDescent="0.25">
      <c r="T117" s="26"/>
      <c r="U117" s="26"/>
      <c r="V117" s="26"/>
      <c r="W117" s="26"/>
      <c r="X117" s="30"/>
      <c r="Y117" s="30"/>
      <c r="Z117" s="30"/>
      <c r="AA117" s="30"/>
      <c r="AB117" s="30"/>
      <c r="AC117" s="30"/>
    </row>
    <row r="118" spans="20:29" s="12" customFormat="1" x14ac:dyDescent="0.25">
      <c r="T118" s="26"/>
      <c r="U118" s="26"/>
      <c r="V118" s="26"/>
      <c r="W118" s="26"/>
      <c r="X118" s="30"/>
      <c r="Y118" s="30"/>
      <c r="Z118" s="30"/>
      <c r="AA118" s="30"/>
      <c r="AB118" s="30"/>
      <c r="AC118" s="30"/>
    </row>
    <row r="119" spans="20:29" s="12" customFormat="1" x14ac:dyDescent="0.25">
      <c r="T119" s="26"/>
      <c r="U119" s="26"/>
      <c r="V119" s="26"/>
      <c r="W119" s="26"/>
      <c r="X119" s="30"/>
      <c r="Y119" s="30"/>
      <c r="Z119" s="30"/>
      <c r="AA119" s="30"/>
      <c r="AB119" s="30"/>
      <c r="AC119" s="30"/>
    </row>
    <row r="120" spans="20:29" s="12" customFormat="1" x14ac:dyDescent="0.25">
      <c r="T120" s="26"/>
      <c r="U120" s="26"/>
      <c r="V120" s="26"/>
      <c r="W120" s="26"/>
      <c r="X120" s="30"/>
      <c r="Y120" s="30"/>
      <c r="Z120" s="30"/>
      <c r="AA120" s="30"/>
      <c r="AB120" s="30"/>
      <c r="AC120" s="30"/>
    </row>
    <row r="121" spans="20:29" s="12" customFormat="1" x14ac:dyDescent="0.25">
      <c r="T121" s="26"/>
      <c r="U121" s="26"/>
      <c r="V121" s="26"/>
      <c r="W121" s="26"/>
      <c r="X121" s="30"/>
      <c r="Y121" s="30"/>
      <c r="Z121" s="30"/>
      <c r="AA121" s="30"/>
      <c r="AB121" s="30"/>
      <c r="AC121" s="30"/>
    </row>
    <row r="122" spans="20:29" s="12" customFormat="1" x14ac:dyDescent="0.25">
      <c r="T122" s="26"/>
      <c r="U122" s="26"/>
      <c r="V122" s="26"/>
      <c r="W122" s="26"/>
      <c r="X122" s="30"/>
      <c r="Y122" s="30"/>
      <c r="Z122" s="30"/>
      <c r="AA122" s="30"/>
      <c r="AB122" s="30"/>
      <c r="AC122" s="30"/>
    </row>
    <row r="123" spans="20:29" s="12" customFormat="1" x14ac:dyDescent="0.25">
      <c r="T123" s="26"/>
      <c r="U123" s="26"/>
      <c r="V123" s="26"/>
      <c r="W123" s="26"/>
      <c r="X123" s="30"/>
      <c r="Y123" s="30"/>
      <c r="Z123" s="30"/>
      <c r="AA123" s="30"/>
      <c r="AB123" s="30"/>
      <c r="AC123" s="30"/>
    </row>
    <row r="124" spans="20:29" s="12" customFormat="1" x14ac:dyDescent="0.25">
      <c r="T124" s="26"/>
      <c r="U124" s="26"/>
      <c r="V124" s="26"/>
      <c r="W124" s="26"/>
      <c r="X124" s="30"/>
      <c r="Y124" s="30"/>
      <c r="Z124" s="30"/>
      <c r="AA124" s="30"/>
      <c r="AB124" s="30"/>
      <c r="AC124" s="30"/>
    </row>
    <row r="125" spans="20:29" s="12" customFormat="1" x14ac:dyDescent="0.25">
      <c r="T125" s="26"/>
      <c r="U125" s="26"/>
      <c r="V125" s="26"/>
      <c r="W125" s="26"/>
      <c r="X125" s="30"/>
      <c r="Y125" s="30"/>
      <c r="Z125" s="30"/>
      <c r="AA125" s="30"/>
      <c r="AB125" s="30"/>
      <c r="AC125" s="30"/>
    </row>
    <row r="126" spans="20:29" s="12" customFormat="1" x14ac:dyDescent="0.25">
      <c r="T126" s="26"/>
      <c r="U126" s="26"/>
      <c r="V126" s="26"/>
      <c r="W126" s="26"/>
      <c r="X126" s="30"/>
      <c r="Y126" s="30"/>
      <c r="Z126" s="30"/>
      <c r="AA126" s="30"/>
      <c r="AB126" s="30"/>
      <c r="AC126" s="30"/>
    </row>
    <row r="127" spans="20:29" s="12" customFormat="1" x14ac:dyDescent="0.25">
      <c r="T127" s="26"/>
      <c r="U127" s="26"/>
      <c r="V127" s="26"/>
      <c r="W127" s="26"/>
      <c r="X127" s="30"/>
      <c r="Y127" s="30"/>
      <c r="Z127" s="30"/>
      <c r="AA127" s="30"/>
      <c r="AB127" s="30"/>
      <c r="AC127" s="30"/>
    </row>
    <row r="128" spans="20:29" s="12" customFormat="1" x14ac:dyDescent="0.25">
      <c r="T128" s="26"/>
      <c r="U128" s="26"/>
      <c r="V128" s="26"/>
      <c r="W128" s="26"/>
      <c r="X128" s="30"/>
      <c r="Y128" s="30"/>
      <c r="Z128" s="30"/>
      <c r="AA128" s="30"/>
      <c r="AB128" s="30"/>
      <c r="AC128" s="30"/>
    </row>
    <row r="129" spans="20:29" s="12" customFormat="1" x14ac:dyDescent="0.25">
      <c r="T129" s="26"/>
      <c r="U129" s="26"/>
      <c r="V129" s="26"/>
      <c r="W129" s="26"/>
      <c r="X129" s="30"/>
      <c r="Y129" s="30"/>
      <c r="Z129" s="30"/>
      <c r="AA129" s="30"/>
      <c r="AB129" s="30"/>
      <c r="AC129" s="30"/>
    </row>
    <row r="130" spans="20:29" s="12" customFormat="1" x14ac:dyDescent="0.25">
      <c r="T130" s="26"/>
      <c r="U130" s="26"/>
      <c r="V130" s="26"/>
      <c r="W130" s="26"/>
      <c r="X130" s="30"/>
      <c r="Y130" s="30"/>
      <c r="Z130" s="30"/>
      <c r="AA130" s="30"/>
      <c r="AB130" s="30"/>
      <c r="AC130" s="30"/>
    </row>
    <row r="131" spans="20:29" s="12" customFormat="1" x14ac:dyDescent="0.25">
      <c r="T131" s="26"/>
      <c r="U131" s="26"/>
      <c r="V131" s="26"/>
      <c r="W131" s="26"/>
      <c r="X131" s="30"/>
      <c r="Y131" s="30"/>
      <c r="Z131" s="30"/>
      <c r="AA131" s="30"/>
      <c r="AB131" s="30"/>
      <c r="AC131" s="30"/>
    </row>
    <row r="132" spans="20:29" s="12" customFormat="1" x14ac:dyDescent="0.25">
      <c r="T132" s="26"/>
      <c r="U132" s="26"/>
      <c r="V132" s="26"/>
      <c r="W132" s="26"/>
      <c r="X132" s="30"/>
      <c r="Y132" s="30"/>
      <c r="Z132" s="30"/>
      <c r="AA132" s="30"/>
      <c r="AB132" s="30"/>
      <c r="AC132" s="30"/>
    </row>
    <row r="133" spans="20:29" s="12" customFormat="1" x14ac:dyDescent="0.25">
      <c r="T133" s="26"/>
      <c r="U133" s="26"/>
      <c r="V133" s="26"/>
      <c r="W133" s="26"/>
      <c r="X133" s="30"/>
      <c r="Y133" s="30"/>
      <c r="Z133" s="30"/>
      <c r="AA133" s="30"/>
      <c r="AB133" s="30"/>
      <c r="AC133" s="30"/>
    </row>
    <row r="134" spans="20:29" s="12" customFormat="1" x14ac:dyDescent="0.25">
      <c r="T134" s="26"/>
      <c r="U134" s="26"/>
      <c r="V134" s="26"/>
      <c r="W134" s="26"/>
      <c r="X134" s="30"/>
      <c r="Y134" s="30"/>
      <c r="Z134" s="30"/>
      <c r="AA134" s="30"/>
      <c r="AB134" s="30"/>
      <c r="AC134" s="30"/>
    </row>
    <row r="135" spans="20:29" s="12" customFormat="1" x14ac:dyDescent="0.25">
      <c r="T135" s="26"/>
      <c r="U135" s="26"/>
      <c r="V135" s="26"/>
      <c r="W135" s="26"/>
      <c r="X135" s="30"/>
      <c r="Y135" s="30"/>
      <c r="Z135" s="30"/>
      <c r="AA135" s="30"/>
      <c r="AB135" s="30"/>
      <c r="AC135" s="30"/>
    </row>
    <row r="136" spans="20:29" s="12" customFormat="1" x14ac:dyDescent="0.25">
      <c r="T136" s="26"/>
      <c r="U136" s="26"/>
      <c r="V136" s="26"/>
      <c r="W136" s="26"/>
      <c r="X136" s="30"/>
      <c r="Y136" s="30"/>
      <c r="Z136" s="30"/>
      <c r="AA136" s="30"/>
      <c r="AB136" s="30"/>
      <c r="AC136" s="30"/>
    </row>
    <row r="137" spans="20:29" s="12" customFormat="1" x14ac:dyDescent="0.25">
      <c r="T137" s="26"/>
      <c r="U137" s="26"/>
      <c r="V137" s="26"/>
      <c r="W137" s="26"/>
      <c r="X137" s="30"/>
      <c r="Y137" s="30"/>
      <c r="Z137" s="30"/>
      <c r="AA137" s="30"/>
      <c r="AB137" s="30"/>
      <c r="AC137" s="30"/>
    </row>
    <row r="138" spans="20:29" s="12" customFormat="1" x14ac:dyDescent="0.25">
      <c r="T138" s="26"/>
      <c r="U138" s="26"/>
      <c r="V138" s="26"/>
      <c r="W138" s="26"/>
      <c r="X138" s="30"/>
      <c r="Y138" s="30"/>
      <c r="Z138" s="30"/>
      <c r="AA138" s="30"/>
      <c r="AB138" s="30"/>
      <c r="AC138" s="30"/>
    </row>
    <row r="139" spans="20:29" s="12" customFormat="1" x14ac:dyDescent="0.25">
      <c r="T139" s="26"/>
      <c r="U139" s="26"/>
      <c r="V139" s="26"/>
      <c r="W139" s="26"/>
      <c r="X139" s="30"/>
      <c r="Y139" s="30"/>
      <c r="Z139" s="30"/>
      <c r="AA139" s="30"/>
      <c r="AB139" s="30"/>
      <c r="AC139" s="30"/>
    </row>
    <row r="140" spans="20:29" s="12" customFormat="1" x14ac:dyDescent="0.25">
      <c r="T140" s="26"/>
      <c r="U140" s="26"/>
      <c r="V140" s="26"/>
      <c r="W140" s="26"/>
      <c r="X140" s="30"/>
      <c r="Y140" s="30"/>
      <c r="Z140" s="30"/>
      <c r="AA140" s="30"/>
      <c r="AB140" s="30"/>
      <c r="AC140" s="30"/>
    </row>
    <row r="141" spans="20:29" s="12" customFormat="1" x14ac:dyDescent="0.25">
      <c r="T141" s="26"/>
      <c r="U141" s="26"/>
      <c r="V141" s="26"/>
      <c r="W141" s="26"/>
      <c r="X141" s="30"/>
      <c r="Y141" s="30"/>
      <c r="Z141" s="30"/>
      <c r="AA141" s="30"/>
      <c r="AB141" s="30"/>
      <c r="AC141" s="30"/>
    </row>
    <row r="142" spans="20:29" s="12" customFormat="1" x14ac:dyDescent="0.25">
      <c r="T142" s="26"/>
      <c r="U142" s="26"/>
      <c r="V142" s="26"/>
      <c r="W142" s="26"/>
      <c r="X142" s="30"/>
      <c r="Y142" s="30"/>
      <c r="Z142" s="30"/>
      <c r="AA142" s="30"/>
      <c r="AB142" s="30"/>
      <c r="AC142" s="30"/>
    </row>
    <row r="143" spans="20:29" s="12" customFormat="1" x14ac:dyDescent="0.25">
      <c r="T143" s="26"/>
      <c r="U143" s="26"/>
      <c r="V143" s="26"/>
      <c r="W143" s="26"/>
      <c r="X143" s="30"/>
      <c r="Y143" s="30"/>
      <c r="Z143" s="30"/>
      <c r="AA143" s="30"/>
      <c r="AB143" s="30"/>
      <c r="AC143" s="30"/>
    </row>
    <row r="144" spans="20:29" s="12" customFormat="1" x14ac:dyDescent="0.25">
      <c r="T144" s="26"/>
      <c r="U144" s="26"/>
      <c r="V144" s="26"/>
      <c r="W144" s="26"/>
      <c r="X144" s="30"/>
      <c r="Y144" s="30"/>
      <c r="Z144" s="30"/>
      <c r="AA144" s="30"/>
      <c r="AB144" s="30"/>
      <c r="AC144" s="30"/>
    </row>
    <row r="145" spans="20:29" s="12" customFormat="1" x14ac:dyDescent="0.25">
      <c r="T145" s="26"/>
      <c r="U145" s="26"/>
      <c r="V145" s="26"/>
      <c r="W145" s="26"/>
      <c r="X145" s="30"/>
      <c r="Y145" s="30"/>
      <c r="Z145" s="30"/>
      <c r="AA145" s="30"/>
      <c r="AB145" s="30"/>
      <c r="AC145" s="30"/>
    </row>
    <row r="146" spans="20:29" s="12" customFormat="1" x14ac:dyDescent="0.25">
      <c r="T146" s="26"/>
      <c r="U146" s="26"/>
      <c r="V146" s="26"/>
      <c r="W146" s="26"/>
      <c r="X146" s="30"/>
      <c r="Y146" s="30"/>
      <c r="Z146" s="30"/>
      <c r="AA146" s="30"/>
      <c r="AB146" s="30"/>
      <c r="AC146" s="30"/>
    </row>
    <row r="147" spans="20:29" s="12" customFormat="1" x14ac:dyDescent="0.25">
      <c r="T147" s="26"/>
      <c r="U147" s="26"/>
      <c r="V147" s="26"/>
      <c r="W147" s="26"/>
      <c r="X147" s="30"/>
      <c r="Y147" s="30"/>
      <c r="Z147" s="30"/>
      <c r="AA147" s="30"/>
      <c r="AB147" s="30"/>
      <c r="AC147" s="30"/>
    </row>
    <row r="148" spans="20:29" s="12" customFormat="1" x14ac:dyDescent="0.25">
      <c r="T148" s="26"/>
      <c r="U148" s="26"/>
      <c r="V148" s="26"/>
      <c r="W148" s="26"/>
      <c r="X148" s="30"/>
      <c r="Y148" s="30"/>
      <c r="Z148" s="30"/>
      <c r="AA148" s="30"/>
      <c r="AB148" s="30"/>
      <c r="AC148" s="30"/>
    </row>
    <row r="149" spans="20:29" s="12" customFormat="1" x14ac:dyDescent="0.25">
      <c r="T149" s="26"/>
      <c r="U149" s="26"/>
      <c r="V149" s="26"/>
      <c r="W149" s="26"/>
      <c r="X149" s="30"/>
      <c r="Y149" s="30"/>
      <c r="Z149" s="30"/>
      <c r="AA149" s="30"/>
      <c r="AB149" s="30"/>
      <c r="AC149" s="30"/>
    </row>
    <row r="150" spans="20:29" s="12" customFormat="1" x14ac:dyDescent="0.25">
      <c r="T150" s="26"/>
      <c r="U150" s="26"/>
      <c r="V150" s="26"/>
      <c r="W150" s="26"/>
      <c r="X150" s="30"/>
      <c r="Y150" s="30"/>
      <c r="Z150" s="30"/>
      <c r="AA150" s="30"/>
      <c r="AB150" s="30"/>
      <c r="AC150" s="30"/>
    </row>
    <row r="151" spans="20:29" s="12" customFormat="1" x14ac:dyDescent="0.25">
      <c r="T151" s="26"/>
      <c r="U151" s="26"/>
      <c r="V151" s="26"/>
      <c r="W151" s="26"/>
      <c r="X151" s="30"/>
      <c r="Y151" s="30"/>
      <c r="Z151" s="30"/>
      <c r="AA151" s="30"/>
      <c r="AB151" s="30"/>
      <c r="AC151" s="30"/>
    </row>
    <row r="152" spans="20:29" s="12" customFormat="1" x14ac:dyDescent="0.25">
      <c r="T152" s="26"/>
      <c r="U152" s="26"/>
      <c r="V152" s="26"/>
      <c r="W152" s="26"/>
      <c r="X152" s="30"/>
      <c r="Y152" s="30"/>
      <c r="Z152" s="30"/>
      <c r="AA152" s="30"/>
      <c r="AB152" s="30"/>
      <c r="AC152" s="30"/>
    </row>
    <row r="153" spans="20:29" s="12" customFormat="1" x14ac:dyDescent="0.25">
      <c r="T153" s="26"/>
      <c r="U153" s="26"/>
      <c r="V153" s="26"/>
      <c r="W153" s="26"/>
      <c r="X153" s="30"/>
      <c r="Y153" s="30"/>
      <c r="Z153" s="30"/>
      <c r="AA153" s="30"/>
      <c r="AB153" s="30"/>
      <c r="AC153" s="30"/>
    </row>
    <row r="154" spans="20:29" s="12" customFormat="1" x14ac:dyDescent="0.25">
      <c r="T154" s="26"/>
      <c r="U154" s="26"/>
      <c r="V154" s="26"/>
      <c r="W154" s="26"/>
      <c r="X154" s="30"/>
      <c r="Y154" s="30"/>
      <c r="Z154" s="30"/>
      <c r="AA154" s="30"/>
      <c r="AB154" s="30"/>
      <c r="AC154" s="30"/>
    </row>
    <row r="155" spans="20:29" s="12" customFormat="1" x14ac:dyDescent="0.25">
      <c r="T155" s="26"/>
      <c r="U155" s="26"/>
      <c r="V155" s="26"/>
      <c r="W155" s="26"/>
      <c r="X155" s="30"/>
      <c r="Y155" s="30"/>
      <c r="Z155" s="30"/>
      <c r="AA155" s="30"/>
      <c r="AB155" s="30"/>
      <c r="AC155" s="30"/>
    </row>
    <row r="156" spans="20:29" s="12" customFormat="1" x14ac:dyDescent="0.25">
      <c r="T156" s="26"/>
      <c r="U156" s="26"/>
      <c r="V156" s="26"/>
      <c r="W156" s="26"/>
      <c r="X156" s="30"/>
      <c r="Y156" s="30"/>
      <c r="Z156" s="30"/>
      <c r="AA156" s="30"/>
      <c r="AB156" s="30"/>
      <c r="AC156" s="30"/>
    </row>
    <row r="157" spans="20:29" s="12" customFormat="1" x14ac:dyDescent="0.25">
      <c r="T157" s="26"/>
      <c r="U157" s="26"/>
      <c r="V157" s="26"/>
      <c r="W157" s="26"/>
      <c r="X157" s="30"/>
      <c r="Y157" s="30"/>
      <c r="Z157" s="30"/>
      <c r="AA157" s="30"/>
      <c r="AB157" s="30"/>
      <c r="AC157" s="30"/>
    </row>
    <row r="158" spans="20:29" s="12" customFormat="1" x14ac:dyDescent="0.25">
      <c r="T158" s="26"/>
      <c r="U158" s="26"/>
      <c r="V158" s="26"/>
      <c r="W158" s="26"/>
      <c r="X158" s="30"/>
      <c r="Y158" s="30"/>
      <c r="Z158" s="30"/>
      <c r="AA158" s="30"/>
      <c r="AB158" s="30"/>
      <c r="AC158" s="30"/>
    </row>
    <row r="159" spans="20:29" s="12" customFormat="1" x14ac:dyDescent="0.25">
      <c r="T159" s="26"/>
      <c r="U159" s="26"/>
      <c r="V159" s="26"/>
      <c r="W159" s="26"/>
      <c r="X159" s="30"/>
      <c r="Y159" s="30"/>
      <c r="Z159" s="30"/>
      <c r="AA159" s="30"/>
      <c r="AB159" s="30"/>
      <c r="AC159" s="30"/>
    </row>
    <row r="160" spans="20:29" s="12" customFormat="1" x14ac:dyDescent="0.25">
      <c r="T160" s="26"/>
      <c r="U160" s="26"/>
      <c r="V160" s="26"/>
      <c r="W160" s="26"/>
      <c r="X160" s="30"/>
      <c r="Y160" s="30"/>
      <c r="Z160" s="30"/>
      <c r="AA160" s="30"/>
      <c r="AB160" s="30"/>
      <c r="AC160" s="30"/>
    </row>
    <row r="161" spans="20:29" s="12" customFormat="1" x14ac:dyDescent="0.25">
      <c r="T161" s="26"/>
      <c r="U161" s="26"/>
      <c r="V161" s="26"/>
      <c r="W161" s="26"/>
      <c r="X161" s="30"/>
      <c r="Y161" s="30"/>
      <c r="Z161" s="30"/>
      <c r="AA161" s="30"/>
      <c r="AB161" s="30"/>
      <c r="AC161" s="30"/>
    </row>
    <row r="162" spans="20:29" s="12" customFormat="1" x14ac:dyDescent="0.25">
      <c r="T162" s="26"/>
      <c r="U162" s="26"/>
      <c r="V162" s="26"/>
      <c r="W162" s="26"/>
      <c r="X162" s="30"/>
      <c r="Y162" s="30"/>
      <c r="Z162" s="30"/>
      <c r="AA162" s="30"/>
      <c r="AB162" s="30"/>
      <c r="AC162" s="30"/>
    </row>
    <row r="163" spans="20:29" s="12" customFormat="1" x14ac:dyDescent="0.25">
      <c r="T163" s="26"/>
      <c r="U163" s="26"/>
      <c r="V163" s="26"/>
      <c r="W163" s="26"/>
      <c r="X163" s="30"/>
      <c r="Y163" s="30"/>
      <c r="Z163" s="30"/>
      <c r="AA163" s="30"/>
      <c r="AB163" s="30"/>
      <c r="AC163" s="30"/>
    </row>
    <row r="164" spans="20:29" s="12" customFormat="1" x14ac:dyDescent="0.25">
      <c r="T164" s="26"/>
      <c r="U164" s="26"/>
      <c r="V164" s="26"/>
      <c r="W164" s="26"/>
      <c r="X164" s="30"/>
      <c r="Y164" s="30"/>
      <c r="Z164" s="30"/>
      <c r="AA164" s="30"/>
      <c r="AB164" s="30"/>
      <c r="AC164" s="30"/>
    </row>
    <row r="165" spans="20:29" s="12" customFormat="1" x14ac:dyDescent="0.25">
      <c r="T165" s="26"/>
      <c r="U165" s="26"/>
      <c r="V165" s="26"/>
      <c r="W165" s="26"/>
      <c r="X165" s="30"/>
      <c r="Y165" s="30"/>
      <c r="Z165" s="30"/>
      <c r="AA165" s="30"/>
      <c r="AB165" s="30"/>
      <c r="AC165" s="30"/>
    </row>
    <row r="166" spans="20:29" s="12" customFormat="1" x14ac:dyDescent="0.25">
      <c r="T166" s="26"/>
      <c r="U166" s="26"/>
      <c r="V166" s="26"/>
      <c r="W166" s="26"/>
      <c r="X166" s="30"/>
      <c r="Y166" s="30"/>
      <c r="Z166" s="30"/>
      <c r="AA166" s="30"/>
      <c r="AB166" s="30"/>
      <c r="AC166" s="30"/>
    </row>
  </sheetData>
  <sheetProtection algorithmName="SHA-512" hashValue="5ds8KC4QvFbB8kGsC+RXC+uALLKZL0DEli+PRYjv8DQmzo7rZuu+G/v5XeFCvLOb7/I4qCjc5G0rddAPu4VvGA==" saltValue="TJ11g+thyE/rPOqeNV1l9A==" spinCount="100000" sheet="1" objects="1" scenarios="1"/>
  <conditionalFormatting sqref="D10:D21">
    <cfRule type="cellIs" dxfId="7" priority="1" operator="equal">
      <formula>"K"</formula>
    </cfRule>
    <cfRule type="cellIs" dxfId="6" priority="2" operator="between">
      <formula>10</formula>
      <formula>20</formula>
    </cfRule>
    <cfRule type="cellIs" dxfId="5" priority="3" operator="between">
      <formula>20</formula>
      <formula>30</formula>
    </cfRule>
    <cfRule type="cellIs" dxfId="4" priority="4" operator="greaterThan">
      <formula>30</formula>
    </cfRule>
  </conditionalFormatting>
  <dataValidations count="10">
    <dataValidation type="decimal" errorStyle="warning" allowBlank="1" showInputMessage="1" showErrorMessage="1" errorTitle="Eingabe prüfen!" error="Bitte überprüfen Sie ihre Eingabe!_x000a_(Zahlenwert oder Einheit nicht korrekt)_x000a_DFP in cGy*cm² eingeben!_x000a_" sqref="I21:R21 I10:R10" xr:uid="{00000000-0002-0000-0200-000000000000}">
      <formula1>200</formula1>
      <formula2>20000</formula2>
    </dataValidation>
    <dataValidation type="textLength" allowBlank="1" showInputMessage="1" showErrorMessage="1" errorTitle="Achtung!" error="In dieser Zelle ist keine Eingabe/Änderung möglich!" sqref="F29:G1048576 BL22:XFD372 E23:G28 A3:XFD9 E1:XFD2 T10:BK1048576 H10:H1048576 I34:M372 E22 E29:E372 N22:S372 I22:M23 F10:G22" xr:uid="{00000000-0002-0000-0200-000001000000}">
      <formula1>0</formula1>
      <formula2>0</formula2>
    </dataValidation>
    <dataValidation type="decimal" errorStyle="warning" allowBlank="1" showInputMessage="1" showErrorMessage="1" errorTitle="Eingabe prüfen!" error="Bitte überprüfen Sie ihre Eingabe!_x000a_(Zahlenwert oder Einheit nicht korrekt)_x000a_DFP in cGy*cm² eingeben!_x000a_" sqref="I11:R11" xr:uid="{00000000-0002-0000-0200-000002000000}">
      <formula1>40</formula1>
      <formula2>4000</formula2>
    </dataValidation>
    <dataValidation type="decimal" errorStyle="warning" allowBlank="1" showInputMessage="1" showErrorMessage="1" errorTitle="Eingabe prüfen!" error="Bitte überprüfen Sie ihre Eingabe!_x000a_(Zahlenwert oder Einheit nicht korrekt)_x000a_DFP in cGy*cm² eingeben!_x000a_" sqref="I12:R12" xr:uid="{00000000-0002-0000-0200-000003000000}">
      <formula1>350</formula1>
      <formula2>35000</formula2>
    </dataValidation>
    <dataValidation type="decimal" errorStyle="warning" allowBlank="1" showInputMessage="1" showErrorMessage="1" errorTitle="Eingabe prüfen!" error="Bitte überprüfen Sie ihre Eingabe!_x000a_(Zahlenwert oder Einheit nicht korrekt)_x000a_DFP in cGy*cm² eingeben!_x000a_" sqref="I13:R13" xr:uid="{00000000-0002-0000-0200-000004000000}">
      <formula1>500</formula1>
      <formula2>50000</formula2>
    </dataValidation>
    <dataValidation type="decimal" errorStyle="warning" allowBlank="1" showInputMessage="1" showErrorMessage="1" errorTitle="Eingabe prüfen!" error="Bitte überprüfen Sie ihre Eingabe!_x000a_(Zahlenwert oder Einheit nicht korrekt)_x000a_DFP in cGy*cm² eingeben!_x000a_" sqref="I14:R14" xr:uid="{00000000-0002-0000-0200-000005000000}">
      <formula1>250</formula1>
      <formula2>25000</formula2>
    </dataValidation>
    <dataValidation type="decimal" errorStyle="warning" allowBlank="1" showInputMessage="1" showErrorMessage="1" errorTitle="Eingabe prüfen!" error="Bitte überprüfen Sie ihre Eingabe!_x000a_(Zahlenwert oder Einheit nicht korrekt)_x000a_DFP in cGy*cm² eingeben!_x000a_" sqref="I15:R15" xr:uid="{00000000-0002-0000-0200-000006000000}">
      <formula1>180</formula1>
      <formula2>18000</formula2>
    </dataValidation>
    <dataValidation type="decimal" errorStyle="warning" allowBlank="1" showInputMessage="1" showErrorMessage="1" errorTitle="Eingabe prüfen!" error="Bitte überprüfen Sie ihre Eingabe!_x000a_(Zahlenwert oder Einheit nicht korrekt)_x000a_DFP in cGy*cm² eingeben!_x000a_" sqref="I16:R16 I18:R19" xr:uid="{00000000-0002-0000-0200-000007000000}">
      <formula1>2000</formula1>
      <formula2>200000</formula2>
    </dataValidation>
    <dataValidation type="decimal" errorStyle="warning" allowBlank="1" showInputMessage="1" showErrorMessage="1" errorTitle="Eingabe prüfen!" error="Bitte überprüfen Sie ihre Eingabe!_x000a_(Zahlenwert oder Einheit nicht korrekt)_x000a_DFP in cGy*cm² eingeben!_x000a_" sqref="I17:R17" xr:uid="{00000000-0002-0000-0200-000008000000}">
      <formula1>1400</formula1>
      <formula2>140000</formula2>
    </dataValidation>
    <dataValidation type="decimal" errorStyle="warning" allowBlank="1" showInputMessage="1" showErrorMessage="1" errorTitle="Eingabe prüfen!" error="Bitte überprüfen Sie ihre Eingabe!_x000a_(Zahlenwert oder Einheit nicht korrekt)_x000a_DFP in cGy*cm² eingeben!_x000a_" sqref="I20:R20" xr:uid="{00000000-0002-0000-0200-000009000000}">
      <formula1>3000</formula1>
      <formula2>300000</formula2>
    </dataValidation>
  </dataValidations>
  <pageMargins left="0.39370078740157483" right="0.39370078740157483" top="0.39370078740157483" bottom="0.39370078740157483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tabColor rgb="FFFFFF00"/>
  </sheetPr>
  <dimension ref="A1:AH113"/>
  <sheetViews>
    <sheetView showGridLines="0" topLeftCell="E1" zoomScale="90" zoomScaleNormal="90" workbookViewId="0">
      <selection activeCell="J11" sqref="J11"/>
    </sheetView>
  </sheetViews>
  <sheetFormatPr baseColWidth="10" defaultColWidth="11.6640625" defaultRowHeight="13.8" x14ac:dyDescent="0.25"/>
  <cols>
    <col min="1" max="1" width="11.6640625" style="25" hidden="1" customWidth="1"/>
    <col min="2" max="2" width="6.109375" style="25" hidden="1" customWidth="1"/>
    <col min="3" max="3" width="8" style="25" hidden="1" customWidth="1"/>
    <col min="4" max="4" width="14.33203125" style="25" hidden="1" customWidth="1"/>
    <col min="5" max="5" width="30.77734375" style="25" customWidth="1"/>
    <col min="6" max="6" width="7.77734375" style="25" customWidth="1"/>
    <col min="7" max="7" width="45.5546875" style="25" customWidth="1"/>
    <col min="8" max="8" width="9.88671875" style="25" customWidth="1"/>
    <col min="9" max="9" width="7.6640625" style="25" bestFit="1" customWidth="1"/>
    <col min="10" max="19" width="9.77734375" style="25" customWidth="1"/>
    <col min="20" max="20" width="5.77734375" style="12" customWidth="1"/>
    <col min="21" max="34" width="11.6640625" style="12"/>
    <col min="35" max="16384" width="11.6640625" style="25"/>
  </cols>
  <sheetData>
    <row r="1" spans="1:34" s="12" customFormat="1" ht="21" x14ac:dyDescent="0.4">
      <c r="E1" s="14" t="s">
        <v>11</v>
      </c>
    </row>
    <row r="2" spans="1:34" s="12" customFormat="1" ht="16.05" customHeight="1" x14ac:dyDescent="0.25">
      <c r="E2" s="22" t="s">
        <v>54</v>
      </c>
      <c r="G2" s="23"/>
      <c r="H2" s="23"/>
      <c r="I2" s="23"/>
    </row>
    <row r="3" spans="1:34" s="12" customFormat="1" ht="16.05" customHeight="1" x14ac:dyDescent="0.25">
      <c r="E3" s="37" t="s">
        <v>47</v>
      </c>
    </row>
    <row r="4" spans="1:34" s="12" customFormat="1" ht="16.05" customHeight="1" x14ac:dyDescent="0.25">
      <c r="F4" s="17"/>
    </row>
    <row r="5" spans="1:34" s="45" customFormat="1" ht="25.05" customHeight="1" thickBot="1" x14ac:dyDescent="0.35">
      <c r="E5" s="44" t="s">
        <v>51</v>
      </c>
      <c r="F5" s="46"/>
    </row>
    <row r="6" spans="1:34" s="12" customFormat="1" ht="16.05" customHeight="1" thickBot="1" x14ac:dyDescent="0.35">
      <c r="E6" s="40" t="s">
        <v>55</v>
      </c>
      <c r="F6" s="18"/>
    </row>
    <row r="7" spans="1:34" s="12" customFormat="1" ht="16.05" customHeight="1" x14ac:dyDescent="0.3">
      <c r="E7" s="39" t="s">
        <v>56</v>
      </c>
      <c r="F7" s="18"/>
    </row>
    <row r="8" spans="1:34" s="12" customFormat="1" ht="16.05" customHeight="1" thickBot="1" x14ac:dyDescent="0.3"/>
    <row r="9" spans="1:34" s="202" customFormat="1" ht="16.05" customHeight="1" thickBot="1" x14ac:dyDescent="0.35">
      <c r="E9" s="42" t="s">
        <v>49</v>
      </c>
      <c r="F9" s="5" t="s">
        <v>57</v>
      </c>
      <c r="G9" s="6" t="s">
        <v>6</v>
      </c>
      <c r="H9" s="59" t="s">
        <v>46</v>
      </c>
      <c r="I9" s="59"/>
      <c r="J9" s="10">
        <v>1</v>
      </c>
      <c r="K9" s="8">
        <v>2</v>
      </c>
      <c r="L9" s="10">
        <v>3</v>
      </c>
      <c r="M9" s="8">
        <v>4</v>
      </c>
      <c r="N9" s="10">
        <v>5</v>
      </c>
      <c r="O9" s="8">
        <v>6</v>
      </c>
      <c r="P9" s="10">
        <v>7</v>
      </c>
      <c r="Q9" s="8">
        <v>8</v>
      </c>
      <c r="R9" s="10">
        <v>9</v>
      </c>
      <c r="S9" s="10">
        <v>10</v>
      </c>
      <c r="T9" s="203"/>
      <c r="U9" s="203"/>
      <c r="V9" s="203"/>
      <c r="W9" s="203"/>
      <c r="X9" s="203"/>
      <c r="Y9" s="203"/>
      <c r="Z9" s="203"/>
      <c r="AA9" s="203"/>
      <c r="AB9" s="203"/>
      <c r="AC9" s="203"/>
      <c r="AD9" s="203"/>
      <c r="AE9" s="203"/>
      <c r="AF9" s="203"/>
      <c r="AG9" s="203"/>
      <c r="AH9" s="203"/>
    </row>
    <row r="10" spans="1:34" s="143" customFormat="1" ht="28.2" thickBot="1" x14ac:dyDescent="0.3">
      <c r="A10" s="53" t="s">
        <v>58</v>
      </c>
      <c r="B10" s="54" t="s">
        <v>59</v>
      </c>
      <c r="C10" s="54" t="s">
        <v>60</v>
      </c>
      <c r="D10" s="55" t="str">
        <f>"+/- DRW in %"</f>
        <v>+/- DRW in %</v>
      </c>
      <c r="E10" s="53"/>
      <c r="F10" s="160"/>
      <c r="G10" s="161"/>
      <c r="H10" s="162" t="s">
        <v>48</v>
      </c>
      <c r="I10" s="64" t="s">
        <v>65</v>
      </c>
      <c r="J10" s="163" t="s">
        <v>45</v>
      </c>
      <c r="K10" s="164" t="s">
        <v>45</v>
      </c>
      <c r="L10" s="163" t="s">
        <v>45</v>
      </c>
      <c r="M10" s="164" t="s">
        <v>45</v>
      </c>
      <c r="N10" s="163" t="s">
        <v>45</v>
      </c>
      <c r="O10" s="164" t="s">
        <v>45</v>
      </c>
      <c r="P10" s="163" t="s">
        <v>45</v>
      </c>
      <c r="Q10" s="164" t="s">
        <v>45</v>
      </c>
      <c r="R10" s="163" t="s">
        <v>45</v>
      </c>
      <c r="S10" s="163" t="s">
        <v>45</v>
      </c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</row>
    <row r="11" spans="1:34" s="143" customFormat="1" ht="16.05" customHeight="1" x14ac:dyDescent="0.25">
      <c r="A11" s="137" t="s">
        <v>61</v>
      </c>
      <c r="B11" s="62">
        <v>55</v>
      </c>
      <c r="C11" s="138">
        <f>IF(SUM(J11:S11)=0,0,MEDIAN(J11:S11))</f>
        <v>0</v>
      </c>
      <c r="D11" s="57">
        <f>IF(COUNTA(J11:S11)=0,0,(C11/B11)*100-100)</f>
        <v>0</v>
      </c>
      <c r="E11" s="139"/>
      <c r="F11" s="123">
        <v>1010</v>
      </c>
      <c r="G11" s="108" t="s">
        <v>24</v>
      </c>
      <c r="H11" s="154">
        <v>16</v>
      </c>
      <c r="I11" s="140">
        <f>COUNTA(J11:S11)</f>
        <v>0</v>
      </c>
      <c r="J11" s="126"/>
      <c r="K11" s="125"/>
      <c r="L11" s="126"/>
      <c r="M11" s="125"/>
      <c r="N11" s="126"/>
      <c r="O11" s="125"/>
      <c r="P11" s="126"/>
      <c r="Q11" s="125"/>
      <c r="R11" s="126"/>
      <c r="S11" s="127"/>
      <c r="T11" s="141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42"/>
    </row>
    <row r="12" spans="1:34" s="143" customFormat="1" ht="16.05" customHeight="1" x14ac:dyDescent="0.25">
      <c r="A12" s="144" t="s">
        <v>61</v>
      </c>
      <c r="B12" s="99">
        <v>20</v>
      </c>
      <c r="C12" s="122">
        <f t="shared" ref="C12:C31" si="0">IF(SUM(J12:S12)=0,0,MEDIAN(J12:S12))</f>
        <v>0</v>
      </c>
      <c r="D12" s="58">
        <f t="shared" ref="D12:D31" si="1">IF(COUNTA(J12:S12)=0,0,(C12/B12)*100-100)</f>
        <v>0</v>
      </c>
      <c r="E12" s="120"/>
      <c r="F12" s="128">
        <v>1020</v>
      </c>
      <c r="G12" s="109" t="s">
        <v>25</v>
      </c>
      <c r="H12" s="155">
        <v>16</v>
      </c>
      <c r="I12" s="145">
        <f t="shared" ref="I12:I31" si="2">COUNTA(J12:S12)</f>
        <v>0</v>
      </c>
      <c r="J12" s="131"/>
      <c r="K12" s="130"/>
      <c r="L12" s="131"/>
      <c r="M12" s="130"/>
      <c r="N12" s="131"/>
      <c r="O12" s="130"/>
      <c r="P12" s="131"/>
      <c r="Q12" s="130"/>
      <c r="R12" s="131"/>
      <c r="S12" s="131"/>
      <c r="T12" s="141"/>
      <c r="U12" s="142"/>
      <c r="V12" s="142"/>
      <c r="W12" s="142"/>
      <c r="X12" s="142"/>
      <c r="Y12" s="142"/>
      <c r="Z12" s="142"/>
      <c r="AA12" s="142"/>
      <c r="AB12" s="142"/>
      <c r="AC12" s="142"/>
      <c r="AD12" s="142"/>
      <c r="AE12" s="142"/>
      <c r="AF12" s="142"/>
      <c r="AG12" s="142"/>
      <c r="AH12" s="142"/>
    </row>
    <row r="13" spans="1:34" s="143" customFormat="1" ht="16.05" customHeight="1" x14ac:dyDescent="0.25">
      <c r="A13" s="146" t="s">
        <v>61</v>
      </c>
      <c r="B13" s="100">
        <v>7</v>
      </c>
      <c r="C13" s="138">
        <f t="shared" si="0"/>
        <v>0</v>
      </c>
      <c r="D13" s="57">
        <f t="shared" si="1"/>
        <v>0</v>
      </c>
      <c r="E13" s="121"/>
      <c r="F13" s="128">
        <v>1021</v>
      </c>
      <c r="G13" s="109" t="s">
        <v>26</v>
      </c>
      <c r="H13" s="155">
        <v>16</v>
      </c>
      <c r="I13" s="140">
        <f t="shared" si="2"/>
        <v>0</v>
      </c>
      <c r="J13" s="133"/>
      <c r="K13" s="132"/>
      <c r="L13" s="133"/>
      <c r="M13" s="132"/>
      <c r="N13" s="133"/>
      <c r="O13" s="132"/>
      <c r="P13" s="133"/>
      <c r="Q13" s="132"/>
      <c r="R13" s="133"/>
      <c r="S13" s="133"/>
      <c r="T13" s="141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</row>
    <row r="14" spans="1:34" s="143" customFormat="1" ht="16.05" customHeight="1" x14ac:dyDescent="0.25">
      <c r="A14" s="144" t="s">
        <v>61</v>
      </c>
      <c r="B14" s="99">
        <v>15</v>
      </c>
      <c r="C14" s="122">
        <f t="shared" si="0"/>
        <v>0</v>
      </c>
      <c r="D14" s="58">
        <f t="shared" si="1"/>
        <v>0</v>
      </c>
      <c r="E14" s="120"/>
      <c r="F14" s="128">
        <v>1022</v>
      </c>
      <c r="G14" s="109" t="s">
        <v>27</v>
      </c>
      <c r="H14" s="155">
        <v>32</v>
      </c>
      <c r="I14" s="145">
        <f t="shared" si="2"/>
        <v>0</v>
      </c>
      <c r="J14" s="131"/>
      <c r="K14" s="130"/>
      <c r="L14" s="131"/>
      <c r="M14" s="130"/>
      <c r="N14" s="131"/>
      <c r="O14" s="130"/>
      <c r="P14" s="131"/>
      <c r="Q14" s="130"/>
      <c r="R14" s="131"/>
      <c r="S14" s="131"/>
      <c r="T14" s="141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</row>
    <row r="15" spans="1:34" s="143" customFormat="1" ht="16.05" customHeight="1" x14ac:dyDescent="0.25">
      <c r="A15" s="146" t="s">
        <v>61</v>
      </c>
      <c r="B15" s="100">
        <v>23</v>
      </c>
      <c r="C15" s="138">
        <f t="shared" si="0"/>
        <v>0</v>
      </c>
      <c r="D15" s="57">
        <f t="shared" si="1"/>
        <v>0</v>
      </c>
      <c r="E15" s="121"/>
      <c r="F15" s="128">
        <v>1025</v>
      </c>
      <c r="G15" s="109" t="s">
        <v>28</v>
      </c>
      <c r="H15" s="155">
        <v>32</v>
      </c>
      <c r="I15" s="140">
        <f t="shared" si="2"/>
        <v>0</v>
      </c>
      <c r="J15" s="133"/>
      <c r="K15" s="132"/>
      <c r="L15" s="133"/>
      <c r="M15" s="132"/>
      <c r="N15" s="133"/>
      <c r="O15" s="132"/>
      <c r="P15" s="133"/>
      <c r="Q15" s="132"/>
      <c r="R15" s="133"/>
      <c r="S15" s="133"/>
      <c r="T15" s="141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</row>
    <row r="16" spans="1:34" s="143" customFormat="1" ht="16.05" customHeight="1" x14ac:dyDescent="0.25">
      <c r="A16" s="144" t="s">
        <v>61</v>
      </c>
      <c r="B16" s="99">
        <v>15</v>
      </c>
      <c r="C16" s="122">
        <f t="shared" si="0"/>
        <v>0</v>
      </c>
      <c r="D16" s="58">
        <f t="shared" si="1"/>
        <v>0</v>
      </c>
      <c r="E16" s="120"/>
      <c r="F16" s="128">
        <v>1026</v>
      </c>
      <c r="G16" s="109" t="s">
        <v>29</v>
      </c>
      <c r="H16" s="155">
        <v>32</v>
      </c>
      <c r="I16" s="145">
        <f t="shared" si="2"/>
        <v>0</v>
      </c>
      <c r="J16" s="131"/>
      <c r="K16" s="130"/>
      <c r="L16" s="131"/>
      <c r="M16" s="130"/>
      <c r="N16" s="131"/>
      <c r="O16" s="130"/>
      <c r="P16" s="131"/>
      <c r="Q16" s="130"/>
      <c r="R16" s="131"/>
      <c r="S16" s="131"/>
      <c r="T16" s="141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</row>
    <row r="17" spans="1:34" s="143" customFormat="1" ht="41.4" x14ac:dyDescent="0.25">
      <c r="A17" s="146" t="s">
        <v>61</v>
      </c>
      <c r="B17" s="100">
        <v>8</v>
      </c>
      <c r="C17" s="138">
        <f t="shared" si="0"/>
        <v>0</v>
      </c>
      <c r="D17" s="57">
        <f t="shared" si="1"/>
        <v>0</v>
      </c>
      <c r="E17" s="121"/>
      <c r="F17" s="134">
        <v>1030</v>
      </c>
      <c r="G17" s="101" t="s">
        <v>30</v>
      </c>
      <c r="H17" s="155">
        <v>32</v>
      </c>
      <c r="I17" s="140">
        <f t="shared" si="2"/>
        <v>0</v>
      </c>
      <c r="J17" s="133"/>
      <c r="K17" s="132"/>
      <c r="L17" s="133"/>
      <c r="M17" s="132"/>
      <c r="N17" s="133"/>
      <c r="O17" s="132"/>
      <c r="P17" s="133"/>
      <c r="Q17" s="132"/>
      <c r="R17" s="133"/>
      <c r="S17" s="133"/>
      <c r="T17" s="141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</row>
    <row r="18" spans="1:34" s="143" customFormat="1" ht="30.6" x14ac:dyDescent="0.25">
      <c r="A18" s="144" t="s">
        <v>61</v>
      </c>
      <c r="B18" s="99">
        <v>3</v>
      </c>
      <c r="C18" s="122">
        <f t="shared" si="0"/>
        <v>0</v>
      </c>
      <c r="D18" s="58">
        <f t="shared" si="1"/>
        <v>0</v>
      </c>
      <c r="E18" s="120"/>
      <c r="F18" s="134">
        <v>1031</v>
      </c>
      <c r="G18" s="101" t="s">
        <v>73</v>
      </c>
      <c r="H18" s="155">
        <v>32</v>
      </c>
      <c r="I18" s="145">
        <f t="shared" si="2"/>
        <v>0</v>
      </c>
      <c r="J18" s="131"/>
      <c r="K18" s="130"/>
      <c r="L18" s="131"/>
      <c r="M18" s="130"/>
      <c r="N18" s="131"/>
      <c r="O18" s="130"/>
      <c r="P18" s="131"/>
      <c r="Q18" s="130"/>
      <c r="R18" s="131"/>
      <c r="S18" s="131"/>
      <c r="T18" s="141"/>
      <c r="U18" s="142"/>
      <c r="V18" s="142"/>
      <c r="W18" s="142"/>
      <c r="X18" s="142"/>
      <c r="Y18" s="142"/>
      <c r="Z18" s="142"/>
      <c r="AA18" s="142"/>
      <c r="AB18" s="142"/>
      <c r="AC18" s="142"/>
      <c r="AD18" s="142"/>
      <c r="AE18" s="142"/>
      <c r="AF18" s="142"/>
      <c r="AG18" s="142"/>
      <c r="AH18" s="142"/>
    </row>
    <row r="19" spans="1:34" s="143" customFormat="1" ht="16.05" customHeight="1" x14ac:dyDescent="0.25">
      <c r="A19" s="146" t="s">
        <v>61</v>
      </c>
      <c r="B19" s="100">
        <v>23</v>
      </c>
      <c r="C19" s="138">
        <f t="shared" si="0"/>
        <v>0</v>
      </c>
      <c r="D19" s="57">
        <f t="shared" si="1"/>
        <v>0</v>
      </c>
      <c r="E19" s="121"/>
      <c r="F19" s="134">
        <v>1033</v>
      </c>
      <c r="G19" s="109" t="s">
        <v>31</v>
      </c>
      <c r="H19" s="155">
        <v>32</v>
      </c>
      <c r="I19" s="140">
        <f t="shared" si="2"/>
        <v>0</v>
      </c>
      <c r="J19" s="133"/>
      <c r="K19" s="132"/>
      <c r="L19" s="133"/>
      <c r="M19" s="132"/>
      <c r="N19" s="133"/>
      <c r="O19" s="132"/>
      <c r="P19" s="133"/>
      <c r="Q19" s="132"/>
      <c r="R19" s="133"/>
      <c r="S19" s="133"/>
      <c r="T19" s="141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2"/>
      <c r="AH19" s="142"/>
    </row>
    <row r="20" spans="1:34" s="143" customFormat="1" ht="16.05" customHeight="1" x14ac:dyDescent="0.25">
      <c r="A20" s="144" t="s">
        <v>61</v>
      </c>
      <c r="B20" s="99">
        <v>15</v>
      </c>
      <c r="C20" s="122">
        <f t="shared" si="0"/>
        <v>0</v>
      </c>
      <c r="D20" s="58">
        <f t="shared" si="1"/>
        <v>0</v>
      </c>
      <c r="E20" s="120"/>
      <c r="F20" s="134">
        <v>1034</v>
      </c>
      <c r="G20" s="109" t="s">
        <v>32</v>
      </c>
      <c r="H20" s="155">
        <v>32</v>
      </c>
      <c r="I20" s="145">
        <f t="shared" si="2"/>
        <v>0</v>
      </c>
      <c r="J20" s="131"/>
      <c r="K20" s="130"/>
      <c r="L20" s="131"/>
      <c r="M20" s="130"/>
      <c r="N20" s="131"/>
      <c r="O20" s="130"/>
      <c r="P20" s="131"/>
      <c r="Q20" s="130"/>
      <c r="R20" s="131"/>
      <c r="S20" s="131"/>
      <c r="T20" s="141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  <c r="AG20" s="142"/>
      <c r="AH20" s="142"/>
    </row>
    <row r="21" spans="1:34" s="143" customFormat="1" ht="16.05" customHeight="1" x14ac:dyDescent="0.25">
      <c r="A21" s="147" t="s">
        <v>61</v>
      </c>
      <c r="B21" s="100">
        <v>12</v>
      </c>
      <c r="C21" s="138">
        <f t="shared" si="0"/>
        <v>0</v>
      </c>
      <c r="D21" s="57">
        <f t="shared" si="1"/>
        <v>0</v>
      </c>
      <c r="E21" s="121"/>
      <c r="F21" s="128">
        <v>1050</v>
      </c>
      <c r="G21" s="109" t="s">
        <v>33</v>
      </c>
      <c r="H21" s="155">
        <v>32</v>
      </c>
      <c r="I21" s="140">
        <f t="shared" si="2"/>
        <v>0</v>
      </c>
      <c r="J21" s="133"/>
      <c r="K21" s="132"/>
      <c r="L21" s="133"/>
      <c r="M21" s="132"/>
      <c r="N21" s="133"/>
      <c r="O21" s="132"/>
      <c r="P21" s="133"/>
      <c r="Q21" s="132"/>
      <c r="R21" s="133"/>
      <c r="S21" s="133"/>
      <c r="T21" s="141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  <c r="AE21" s="142"/>
      <c r="AF21" s="142"/>
      <c r="AG21" s="142"/>
      <c r="AH21" s="142"/>
    </row>
    <row r="22" spans="1:34" s="143" customFormat="1" ht="28.2" x14ac:dyDescent="0.25">
      <c r="A22" s="144" t="s">
        <v>61</v>
      </c>
      <c r="B22" s="99">
        <v>12</v>
      </c>
      <c r="C22" s="122">
        <f t="shared" si="0"/>
        <v>0</v>
      </c>
      <c r="D22" s="58">
        <f t="shared" si="1"/>
        <v>0</v>
      </c>
      <c r="E22" s="120"/>
      <c r="F22" s="134">
        <v>1060</v>
      </c>
      <c r="G22" s="101" t="s">
        <v>34</v>
      </c>
      <c r="H22" s="155">
        <v>32</v>
      </c>
      <c r="I22" s="145">
        <f t="shared" si="2"/>
        <v>0</v>
      </c>
      <c r="J22" s="131"/>
      <c r="K22" s="130"/>
      <c r="L22" s="131"/>
      <c r="M22" s="130"/>
      <c r="N22" s="131"/>
      <c r="O22" s="130"/>
      <c r="P22" s="131"/>
      <c r="Q22" s="130"/>
      <c r="R22" s="131"/>
      <c r="S22" s="131"/>
      <c r="T22" s="141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42"/>
      <c r="AF22" s="142"/>
      <c r="AG22" s="142"/>
      <c r="AH22" s="142"/>
    </row>
    <row r="23" spans="1:34" s="143" customFormat="1" ht="16.05" customHeight="1" x14ac:dyDescent="0.25">
      <c r="A23" s="148" t="s">
        <v>61</v>
      </c>
      <c r="B23" s="110">
        <v>12</v>
      </c>
      <c r="C23" s="138">
        <f t="shared" si="0"/>
        <v>0</v>
      </c>
      <c r="D23" s="57">
        <f t="shared" si="1"/>
        <v>0</v>
      </c>
      <c r="E23" s="121"/>
      <c r="F23" s="128">
        <v>1065</v>
      </c>
      <c r="G23" s="109" t="s">
        <v>35</v>
      </c>
      <c r="H23" s="155">
        <v>32</v>
      </c>
      <c r="I23" s="140">
        <f t="shared" si="2"/>
        <v>0</v>
      </c>
      <c r="J23" s="133"/>
      <c r="K23" s="132"/>
      <c r="L23" s="133"/>
      <c r="M23" s="132"/>
      <c r="N23" s="133"/>
      <c r="O23" s="132"/>
      <c r="P23" s="133"/>
      <c r="Q23" s="132"/>
      <c r="R23" s="133"/>
      <c r="S23" s="133"/>
      <c r="T23" s="141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  <c r="AG23" s="142"/>
      <c r="AH23" s="142"/>
    </row>
    <row r="24" spans="1:34" s="143" customFormat="1" ht="16.05" customHeight="1" x14ac:dyDescent="0.25">
      <c r="A24" s="149" t="s">
        <v>61</v>
      </c>
      <c r="B24" s="111">
        <v>23</v>
      </c>
      <c r="C24" s="122">
        <f t="shared" si="0"/>
        <v>0</v>
      </c>
      <c r="D24" s="58">
        <f t="shared" si="1"/>
        <v>0</v>
      </c>
      <c r="E24" s="120"/>
      <c r="F24" s="128">
        <v>1040</v>
      </c>
      <c r="G24" s="109" t="s">
        <v>36</v>
      </c>
      <c r="H24" s="155">
        <v>32</v>
      </c>
      <c r="I24" s="145">
        <f t="shared" si="2"/>
        <v>0</v>
      </c>
      <c r="J24" s="131"/>
      <c r="K24" s="130"/>
      <c r="L24" s="131"/>
      <c r="M24" s="130"/>
      <c r="N24" s="131"/>
      <c r="O24" s="130"/>
      <c r="P24" s="131"/>
      <c r="Q24" s="130"/>
      <c r="R24" s="131"/>
      <c r="S24" s="131"/>
      <c r="T24" s="141"/>
      <c r="U24" s="142"/>
      <c r="V24" s="142"/>
      <c r="W24" s="142"/>
      <c r="X24" s="142"/>
      <c r="Y24" s="142"/>
      <c r="Z24" s="142"/>
      <c r="AA24" s="142"/>
      <c r="AB24" s="142"/>
      <c r="AC24" s="142"/>
      <c r="AD24" s="142"/>
      <c r="AE24" s="142"/>
      <c r="AF24" s="142"/>
      <c r="AG24" s="142"/>
      <c r="AH24" s="142"/>
    </row>
    <row r="25" spans="1:34" s="143" customFormat="1" ht="16.05" customHeight="1" x14ac:dyDescent="0.25">
      <c r="A25" s="148" t="s">
        <v>61</v>
      </c>
      <c r="B25" s="110">
        <v>15</v>
      </c>
      <c r="C25" s="138">
        <f t="shared" si="0"/>
        <v>0</v>
      </c>
      <c r="D25" s="57">
        <f t="shared" si="1"/>
        <v>0</v>
      </c>
      <c r="E25" s="121"/>
      <c r="F25" s="128">
        <v>1041</v>
      </c>
      <c r="G25" s="109" t="s">
        <v>37</v>
      </c>
      <c r="H25" s="155">
        <v>32</v>
      </c>
      <c r="I25" s="140">
        <f t="shared" si="2"/>
        <v>0</v>
      </c>
      <c r="J25" s="133"/>
      <c r="K25" s="132"/>
      <c r="L25" s="133"/>
      <c r="M25" s="132"/>
      <c r="N25" s="133"/>
      <c r="O25" s="132"/>
      <c r="P25" s="133"/>
      <c r="Q25" s="132"/>
      <c r="R25" s="133"/>
      <c r="S25" s="133"/>
      <c r="T25" s="141"/>
      <c r="U25" s="142"/>
      <c r="V25" s="142"/>
      <c r="W25" s="142"/>
      <c r="X25" s="142"/>
      <c r="Y25" s="142"/>
      <c r="Z25" s="142"/>
      <c r="AA25" s="142"/>
      <c r="AB25" s="142"/>
      <c r="AC25" s="142"/>
      <c r="AD25" s="142"/>
      <c r="AE25" s="142"/>
      <c r="AF25" s="142"/>
      <c r="AG25" s="142"/>
      <c r="AH25" s="142"/>
    </row>
    <row r="26" spans="1:34" s="143" customFormat="1" ht="16.05" customHeight="1" x14ac:dyDescent="0.25">
      <c r="A26" s="149" t="s">
        <v>61</v>
      </c>
      <c r="B26" s="111">
        <v>12</v>
      </c>
      <c r="C26" s="122">
        <f t="shared" si="0"/>
        <v>0</v>
      </c>
      <c r="D26" s="58">
        <f t="shared" si="1"/>
        <v>0</v>
      </c>
      <c r="E26" s="120"/>
      <c r="F26" s="128">
        <v>1070</v>
      </c>
      <c r="G26" s="109" t="s">
        <v>38</v>
      </c>
      <c r="H26" s="155">
        <v>32</v>
      </c>
      <c r="I26" s="145">
        <f t="shared" si="2"/>
        <v>0</v>
      </c>
      <c r="J26" s="131"/>
      <c r="K26" s="130"/>
      <c r="L26" s="131"/>
      <c r="M26" s="130"/>
      <c r="N26" s="131"/>
      <c r="O26" s="130"/>
      <c r="P26" s="131"/>
      <c r="Q26" s="130"/>
      <c r="R26" s="131"/>
      <c r="S26" s="131"/>
      <c r="T26" s="141"/>
      <c r="U26" s="142"/>
      <c r="V26" s="142"/>
      <c r="W26" s="142"/>
      <c r="X26" s="142"/>
      <c r="Y26" s="142"/>
      <c r="Z26" s="142"/>
      <c r="AA26" s="142"/>
      <c r="AB26" s="142"/>
      <c r="AC26" s="142"/>
      <c r="AD26" s="142"/>
      <c r="AE26" s="142"/>
      <c r="AF26" s="142"/>
      <c r="AG26" s="142"/>
      <c r="AH26" s="142"/>
    </row>
    <row r="27" spans="1:34" s="143" customFormat="1" ht="16.05" customHeight="1" x14ac:dyDescent="0.25">
      <c r="A27" s="148" t="s">
        <v>61</v>
      </c>
      <c r="B27" s="110">
        <v>10</v>
      </c>
      <c r="C27" s="138">
        <f t="shared" si="0"/>
        <v>0</v>
      </c>
      <c r="D27" s="57">
        <f t="shared" si="1"/>
        <v>0</v>
      </c>
      <c r="E27" s="121"/>
      <c r="F27" s="128">
        <v>1071</v>
      </c>
      <c r="G27" s="109" t="s">
        <v>39</v>
      </c>
      <c r="H27" s="155">
        <v>32</v>
      </c>
      <c r="I27" s="140">
        <f t="shared" si="2"/>
        <v>0</v>
      </c>
      <c r="J27" s="133"/>
      <c r="K27" s="132"/>
      <c r="L27" s="133"/>
      <c r="M27" s="132"/>
      <c r="N27" s="133"/>
      <c r="O27" s="132"/>
      <c r="P27" s="133"/>
      <c r="Q27" s="132"/>
      <c r="R27" s="133"/>
      <c r="S27" s="133"/>
      <c r="T27" s="141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</row>
    <row r="28" spans="1:34" s="143" customFormat="1" ht="28.2" x14ac:dyDescent="0.25">
      <c r="A28" s="149" t="s">
        <v>61</v>
      </c>
      <c r="B28" s="111">
        <v>15</v>
      </c>
      <c r="C28" s="122">
        <f t="shared" si="0"/>
        <v>0</v>
      </c>
      <c r="D28" s="58">
        <f t="shared" si="1"/>
        <v>0</v>
      </c>
      <c r="E28" s="120"/>
      <c r="F28" s="134">
        <v>1100</v>
      </c>
      <c r="G28" s="101" t="s">
        <v>40</v>
      </c>
      <c r="H28" s="155">
        <v>32</v>
      </c>
      <c r="I28" s="145">
        <f t="shared" si="2"/>
        <v>0</v>
      </c>
      <c r="J28" s="131"/>
      <c r="K28" s="130"/>
      <c r="L28" s="131"/>
      <c r="M28" s="130"/>
      <c r="N28" s="131"/>
      <c r="O28" s="130"/>
      <c r="P28" s="131"/>
      <c r="Q28" s="130"/>
      <c r="R28" s="131"/>
      <c r="S28" s="131"/>
      <c r="T28" s="141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  <c r="AF28" s="142"/>
      <c r="AG28" s="142"/>
      <c r="AH28" s="142"/>
    </row>
    <row r="29" spans="1:34" s="143" customFormat="1" ht="16.05" customHeight="1" x14ac:dyDescent="0.25">
      <c r="A29" s="148" t="s">
        <v>61</v>
      </c>
      <c r="B29" s="110">
        <v>20</v>
      </c>
      <c r="C29" s="138">
        <f t="shared" si="0"/>
        <v>0</v>
      </c>
      <c r="D29" s="57">
        <f t="shared" si="1"/>
        <v>0</v>
      </c>
      <c r="E29" s="121"/>
      <c r="F29" s="128">
        <v>1110</v>
      </c>
      <c r="G29" s="109" t="s">
        <v>41</v>
      </c>
      <c r="H29" s="155">
        <v>32</v>
      </c>
      <c r="I29" s="140">
        <f t="shared" si="2"/>
        <v>0</v>
      </c>
      <c r="J29" s="133"/>
      <c r="K29" s="132"/>
      <c r="L29" s="133"/>
      <c r="M29" s="132"/>
      <c r="N29" s="133"/>
      <c r="O29" s="132"/>
      <c r="P29" s="133"/>
      <c r="Q29" s="132"/>
      <c r="R29" s="133"/>
      <c r="S29" s="133"/>
      <c r="T29" s="141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</row>
    <row r="30" spans="1:34" s="143" customFormat="1" ht="16.05" customHeight="1" x14ac:dyDescent="0.25">
      <c r="A30" s="149" t="s">
        <v>61</v>
      </c>
      <c r="B30" s="111">
        <v>10</v>
      </c>
      <c r="C30" s="122">
        <f t="shared" si="0"/>
        <v>0</v>
      </c>
      <c r="D30" s="58">
        <f t="shared" si="1"/>
        <v>0</v>
      </c>
      <c r="E30" s="120"/>
      <c r="F30" s="128">
        <v>1120</v>
      </c>
      <c r="G30" s="109" t="s">
        <v>15</v>
      </c>
      <c r="H30" s="155">
        <v>32</v>
      </c>
      <c r="I30" s="145">
        <f t="shared" si="2"/>
        <v>0</v>
      </c>
      <c r="J30" s="131"/>
      <c r="K30" s="130"/>
      <c r="L30" s="131"/>
      <c r="M30" s="130"/>
      <c r="N30" s="131"/>
      <c r="O30" s="130"/>
      <c r="P30" s="131"/>
      <c r="Q30" s="130"/>
      <c r="R30" s="131"/>
      <c r="S30" s="131"/>
      <c r="T30" s="141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E30" s="142"/>
      <c r="AF30" s="142"/>
      <c r="AG30" s="142"/>
      <c r="AH30" s="142"/>
    </row>
    <row r="31" spans="1:34" s="143" customFormat="1" ht="16.05" customHeight="1" thickBot="1" x14ac:dyDescent="0.3">
      <c r="A31" s="150" t="s">
        <v>61</v>
      </c>
      <c r="B31" s="112">
        <v>7</v>
      </c>
      <c r="C31" s="151">
        <f t="shared" si="0"/>
        <v>0</v>
      </c>
      <c r="D31" s="116">
        <f t="shared" si="1"/>
        <v>0</v>
      </c>
      <c r="E31" s="152"/>
      <c r="F31" s="156">
        <v>1130</v>
      </c>
      <c r="G31" s="113" t="s">
        <v>42</v>
      </c>
      <c r="H31" s="157">
        <v>32</v>
      </c>
      <c r="I31" s="153">
        <f t="shared" si="2"/>
        <v>0</v>
      </c>
      <c r="J31" s="158"/>
      <c r="K31" s="159"/>
      <c r="L31" s="158"/>
      <c r="M31" s="159"/>
      <c r="N31" s="158"/>
      <c r="O31" s="159"/>
      <c r="P31" s="158"/>
      <c r="Q31" s="159"/>
      <c r="R31" s="158"/>
      <c r="S31" s="158"/>
      <c r="T31" s="141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</row>
    <row r="32" spans="1:34" s="12" customFormat="1" ht="16.05" customHeight="1" thickBot="1" x14ac:dyDescent="0.3">
      <c r="I32" s="67">
        <f>SUM(I11:I31)</f>
        <v>0</v>
      </c>
      <c r="T32" s="68"/>
    </row>
    <row r="33" spans="1:16" s="12" customFormat="1" ht="26.4" thickBot="1" x14ac:dyDescent="0.3">
      <c r="A33" s="69" t="s">
        <v>72</v>
      </c>
      <c r="B33" s="71"/>
      <c r="C33" s="71"/>
      <c r="D33" s="97"/>
      <c r="F33" s="21"/>
      <c r="G33" s="119" t="s">
        <v>74</v>
      </c>
      <c r="H33" s="21"/>
      <c r="I33" s="21"/>
      <c r="K33" s="19"/>
      <c r="L33" s="19"/>
      <c r="M33" s="21"/>
      <c r="N33" s="19"/>
      <c r="O33" s="19"/>
      <c r="P33" s="19"/>
    </row>
    <row r="34" spans="1:16" s="12" customFormat="1" ht="16.05" customHeight="1" x14ac:dyDescent="0.25">
      <c r="A34" s="73" t="s">
        <v>67</v>
      </c>
      <c r="B34" s="75"/>
      <c r="C34" s="75"/>
      <c r="D34" s="98"/>
      <c r="F34" s="27"/>
      <c r="G34" s="27"/>
      <c r="H34" s="27"/>
      <c r="I34" s="27"/>
      <c r="J34" s="69" t="s">
        <v>66</v>
      </c>
      <c r="K34" s="70"/>
      <c r="L34" s="70"/>
      <c r="M34" s="71"/>
      <c r="N34" s="72"/>
      <c r="O34" s="20"/>
      <c r="P34" s="20"/>
    </row>
    <row r="35" spans="1:16" s="12" customFormat="1" ht="16.05" customHeight="1" x14ac:dyDescent="0.25">
      <c r="A35" s="73"/>
      <c r="B35" s="75"/>
      <c r="C35" s="75"/>
      <c r="D35" s="98"/>
      <c r="F35" s="28"/>
      <c r="G35" s="27"/>
      <c r="H35" s="27"/>
      <c r="I35" s="27"/>
      <c r="J35" s="73" t="s">
        <v>67</v>
      </c>
      <c r="K35" s="74"/>
      <c r="L35" s="74"/>
      <c r="M35" s="75"/>
      <c r="N35" s="76"/>
      <c r="O35" s="20"/>
      <c r="P35" s="20"/>
    </row>
    <row r="36" spans="1:16" s="12" customFormat="1" ht="16.05" customHeight="1" x14ac:dyDescent="0.25">
      <c r="A36" s="73"/>
      <c r="B36" s="75"/>
      <c r="C36" s="75"/>
      <c r="D36" s="98"/>
      <c r="F36" s="28"/>
      <c r="G36" s="27"/>
      <c r="H36" s="27"/>
      <c r="I36" s="27"/>
      <c r="J36" s="73"/>
      <c r="K36" s="74"/>
      <c r="L36" s="74"/>
      <c r="M36" s="75"/>
      <c r="N36" s="76"/>
      <c r="O36" s="20"/>
      <c r="P36" s="20"/>
    </row>
    <row r="37" spans="1:16" s="12" customFormat="1" ht="16.05" customHeight="1" x14ac:dyDescent="0.25">
      <c r="A37" s="73"/>
      <c r="B37" s="75"/>
      <c r="C37" s="75"/>
      <c r="D37" s="98"/>
      <c r="F37" s="29"/>
      <c r="G37" s="21"/>
      <c r="H37" s="21"/>
      <c r="I37" s="21"/>
      <c r="J37" s="73"/>
      <c r="K37" s="74"/>
      <c r="L37" s="74"/>
      <c r="M37" s="75"/>
      <c r="N37" s="76"/>
      <c r="O37" s="20"/>
      <c r="P37" s="20"/>
    </row>
    <row r="38" spans="1:16" s="12" customFormat="1" ht="16.05" customHeight="1" x14ac:dyDescent="0.25">
      <c r="A38" s="73"/>
      <c r="B38" s="75"/>
      <c r="C38" s="75"/>
      <c r="D38" s="98"/>
      <c r="F38" s="29" t="s">
        <v>7</v>
      </c>
      <c r="G38" s="21"/>
      <c r="H38" s="21"/>
      <c r="I38" s="21"/>
      <c r="J38" s="73"/>
      <c r="K38" s="74"/>
      <c r="L38" s="74"/>
      <c r="M38" s="75"/>
      <c r="N38" s="76"/>
      <c r="O38" s="20"/>
      <c r="P38" s="20"/>
    </row>
    <row r="39" spans="1:16" s="12" customFormat="1" ht="16.05" customHeight="1" x14ac:dyDescent="0.25">
      <c r="A39" s="73"/>
      <c r="B39" s="75"/>
      <c r="C39" s="75"/>
      <c r="D39" s="98"/>
      <c r="F39" s="30" t="s">
        <v>8</v>
      </c>
      <c r="J39" s="73"/>
      <c r="K39" s="74"/>
      <c r="L39" s="74"/>
      <c r="M39" s="75"/>
      <c r="N39" s="76"/>
      <c r="O39" s="20"/>
      <c r="P39" s="20"/>
    </row>
    <row r="40" spans="1:16" s="12" customFormat="1" ht="16.05" customHeight="1" x14ac:dyDescent="0.25">
      <c r="A40" s="73"/>
      <c r="B40" s="75"/>
      <c r="C40" s="75"/>
      <c r="D40" s="98"/>
      <c r="J40" s="73"/>
      <c r="K40" s="74"/>
      <c r="L40" s="74"/>
      <c r="M40" s="75"/>
      <c r="N40" s="76"/>
      <c r="O40" s="20"/>
      <c r="P40" s="20"/>
    </row>
    <row r="41" spans="1:16" s="12" customFormat="1" ht="16.05" customHeight="1" x14ac:dyDescent="0.25">
      <c r="A41" s="73"/>
      <c r="B41" s="75"/>
      <c r="C41" s="75"/>
      <c r="D41" s="98"/>
      <c r="J41" s="73"/>
      <c r="K41" s="74"/>
      <c r="L41" s="74"/>
      <c r="M41" s="75"/>
      <c r="N41" s="76"/>
      <c r="O41" s="20"/>
      <c r="P41" s="20"/>
    </row>
    <row r="42" spans="1:16" s="12" customFormat="1" ht="16.05" customHeight="1" thickBot="1" x14ac:dyDescent="0.3">
      <c r="A42" s="73"/>
      <c r="B42" s="75"/>
      <c r="C42" s="75"/>
      <c r="D42" s="98"/>
      <c r="J42" s="77"/>
      <c r="K42" s="114"/>
      <c r="L42" s="114"/>
      <c r="M42" s="78"/>
      <c r="N42" s="115"/>
      <c r="O42" s="20"/>
      <c r="P42" s="20"/>
    </row>
    <row r="43" spans="1:16" s="12" customFormat="1" ht="16.05" customHeight="1" thickBot="1" x14ac:dyDescent="0.3">
      <c r="A43" s="77"/>
      <c r="B43" s="78"/>
      <c r="C43" s="78"/>
      <c r="D43" s="79"/>
    </row>
    <row r="44" spans="1:16" s="12" customFormat="1" ht="16.05" customHeight="1" x14ac:dyDescent="0.25"/>
    <row r="45" spans="1:16" s="12" customFormat="1" ht="16.05" customHeight="1" x14ac:dyDescent="0.25"/>
    <row r="46" spans="1:16" s="12" customFormat="1" ht="16.05" customHeight="1" x14ac:dyDescent="0.25"/>
    <row r="47" spans="1:16" s="12" customFormat="1" ht="16.05" customHeight="1" x14ac:dyDescent="0.25"/>
    <row r="48" spans="1:16" s="12" customFormat="1" ht="16.05" customHeight="1" x14ac:dyDescent="0.25"/>
    <row r="49" s="12" customFormat="1" ht="16.05" customHeight="1" x14ac:dyDescent="0.25"/>
    <row r="50" s="12" customFormat="1" ht="16.05" customHeight="1" x14ac:dyDescent="0.25"/>
    <row r="51" s="12" customFormat="1" ht="16.05" customHeight="1" x14ac:dyDescent="0.25"/>
    <row r="52" s="12" customFormat="1" ht="16.05" customHeight="1" x14ac:dyDescent="0.25"/>
    <row r="53" s="12" customFormat="1" ht="16.05" customHeight="1" x14ac:dyDescent="0.25"/>
    <row r="54" s="12" customFormat="1" ht="16.05" customHeight="1" x14ac:dyDescent="0.25"/>
    <row r="55" s="12" customFormat="1" ht="16.05" customHeight="1" x14ac:dyDescent="0.25"/>
    <row r="56" s="12" customFormat="1" ht="16.05" customHeight="1" x14ac:dyDescent="0.25"/>
    <row r="57" s="12" customFormat="1" ht="16.05" customHeight="1" x14ac:dyDescent="0.25"/>
    <row r="58" s="12" customFormat="1" ht="16.05" customHeight="1" x14ac:dyDescent="0.25"/>
    <row r="59" s="12" customFormat="1" ht="16.05" customHeight="1" x14ac:dyDescent="0.25"/>
    <row r="60" s="12" customFormat="1" ht="16.05" customHeight="1" x14ac:dyDescent="0.25"/>
    <row r="61" s="12" customFormat="1" ht="16.05" customHeight="1" x14ac:dyDescent="0.25"/>
    <row r="62" s="12" customFormat="1" ht="16.05" customHeight="1" x14ac:dyDescent="0.25"/>
    <row r="63" s="12" customFormat="1" ht="16.05" customHeight="1" x14ac:dyDescent="0.25"/>
    <row r="64" s="12" customFormat="1" ht="16.05" customHeight="1" x14ac:dyDescent="0.25"/>
    <row r="65" s="12" customFormat="1" ht="16.05" customHeight="1" x14ac:dyDescent="0.25"/>
    <row r="66" s="12" customFormat="1" ht="16.05" customHeight="1" x14ac:dyDescent="0.25"/>
    <row r="67" s="12" customFormat="1" ht="16.05" customHeight="1" x14ac:dyDescent="0.25"/>
    <row r="68" s="12" customFormat="1" x14ac:dyDescent="0.25"/>
    <row r="69" s="12" customFormat="1" x14ac:dyDescent="0.25"/>
    <row r="70" s="12" customFormat="1" x14ac:dyDescent="0.25"/>
    <row r="71" s="12" customFormat="1" x14ac:dyDescent="0.25"/>
    <row r="72" s="12" customFormat="1" x14ac:dyDescent="0.25"/>
    <row r="73" s="12" customFormat="1" x14ac:dyDescent="0.25"/>
    <row r="74" s="12" customFormat="1" x14ac:dyDescent="0.25"/>
    <row r="75" s="12" customFormat="1" x14ac:dyDescent="0.25"/>
    <row r="76" s="12" customFormat="1" x14ac:dyDescent="0.25"/>
    <row r="77" s="12" customFormat="1" x14ac:dyDescent="0.25"/>
    <row r="78" s="12" customFormat="1" x14ac:dyDescent="0.25"/>
    <row r="79" s="12" customFormat="1" x14ac:dyDescent="0.25"/>
    <row r="80" s="12" customFormat="1" x14ac:dyDescent="0.25"/>
    <row r="81" s="12" customFormat="1" x14ac:dyDescent="0.25"/>
    <row r="82" s="12" customFormat="1" x14ac:dyDescent="0.25"/>
    <row r="83" s="12" customFormat="1" x14ac:dyDescent="0.25"/>
    <row r="84" s="12" customFormat="1" x14ac:dyDescent="0.25"/>
    <row r="85" s="12" customFormat="1" x14ac:dyDescent="0.25"/>
    <row r="86" s="12" customFormat="1" x14ac:dyDescent="0.25"/>
    <row r="87" s="12" customFormat="1" x14ac:dyDescent="0.25"/>
    <row r="88" s="12" customFormat="1" x14ac:dyDescent="0.25"/>
    <row r="89" s="12" customFormat="1" x14ac:dyDescent="0.25"/>
    <row r="90" s="12" customFormat="1" x14ac:dyDescent="0.25"/>
    <row r="91" s="12" customFormat="1" x14ac:dyDescent="0.25"/>
    <row r="92" s="12" customFormat="1" x14ac:dyDescent="0.25"/>
    <row r="93" s="12" customFormat="1" x14ac:dyDescent="0.25"/>
    <row r="94" s="12" customFormat="1" x14ac:dyDescent="0.25"/>
    <row r="95" s="12" customFormat="1" x14ac:dyDescent="0.25"/>
    <row r="96" s="12" customFormat="1" x14ac:dyDescent="0.25"/>
    <row r="97" s="12" customFormat="1" x14ac:dyDescent="0.25"/>
    <row r="98" s="12" customFormat="1" x14ac:dyDescent="0.25"/>
    <row r="99" s="12" customFormat="1" x14ac:dyDescent="0.25"/>
    <row r="100" s="12" customFormat="1" x14ac:dyDescent="0.25"/>
    <row r="101" s="12" customFormat="1" x14ac:dyDescent="0.25"/>
    <row r="102" s="12" customFormat="1" x14ac:dyDescent="0.25"/>
    <row r="103" s="12" customFormat="1" x14ac:dyDescent="0.25"/>
    <row r="104" s="12" customFormat="1" x14ac:dyDescent="0.25"/>
    <row r="105" s="12" customFormat="1" x14ac:dyDescent="0.25"/>
    <row r="106" s="12" customFormat="1" x14ac:dyDescent="0.25"/>
    <row r="107" s="12" customFormat="1" x14ac:dyDescent="0.25"/>
    <row r="108" s="12" customFormat="1" x14ac:dyDescent="0.25"/>
    <row r="109" s="12" customFormat="1" x14ac:dyDescent="0.25"/>
    <row r="110" s="12" customFormat="1" x14ac:dyDescent="0.25"/>
    <row r="111" s="12" customFormat="1" x14ac:dyDescent="0.25"/>
    <row r="112" s="12" customFormat="1" x14ac:dyDescent="0.25"/>
    <row r="113" s="12" customFormat="1" x14ac:dyDescent="0.25"/>
  </sheetData>
  <sheetProtection algorithmName="SHA-512" hashValue="M0xjLRnNKJuDEx3zm9+RRJTWVjQVOuxoGReYs3THakZ4ycLKt9wyua8CEQsJunUTYaXQf9/YVGj6jy68OCZ2HQ==" saltValue="GIf85lhG4Rp49i2josg8IA==" spinCount="100000" sheet="1" objects="1" scenarios="1"/>
  <conditionalFormatting sqref="D11:D31">
    <cfRule type="cellIs" dxfId="3" priority="1" operator="equal">
      <formula>"K"</formula>
    </cfRule>
    <cfRule type="cellIs" dxfId="2" priority="2" operator="between">
      <formula>10</formula>
      <formula>20</formula>
    </cfRule>
    <cfRule type="cellIs" dxfId="1" priority="3" operator="between">
      <formula>20</formula>
      <formula>30</formula>
    </cfRule>
    <cfRule type="cellIs" dxfId="0" priority="4" operator="greaterThan">
      <formula>30</formula>
    </cfRule>
  </conditionalFormatting>
  <dataValidations count="4">
    <dataValidation type="textLength" allowBlank="1" showInputMessage="1" showErrorMessage="1" errorTitle="Achtung!" error="In dieser Zelle ist keine Eingabe/Änderung möglich!" sqref="U11:BY31 U439:BY1048576 J43:N438 H1:XFD10 E1:E10 E32:E438 H32:I438 O32:XFD438 J32:N33 F1:F1048576 G17:G19 G1:G16 G20:G32 G34:G1048576" xr:uid="{00000000-0002-0000-0300-000000000000}">
      <formula1>0</formula1>
      <formula2>0</formula2>
    </dataValidation>
    <dataValidation type="textLength" errorStyle="warning" allowBlank="1" showInputMessage="1" showErrorMessage="1" errorTitle="Eingabe Prüfen!" error="möchen Sie den Phantomdurchmesser wirklich ändern?" sqref="H11:I31" xr:uid="{00000000-0002-0000-0300-000001000000}">
      <formula1>0</formula1>
      <formula2>0</formula2>
    </dataValidation>
    <dataValidation type="decimal" errorStyle="warning" allowBlank="1" showInputMessage="1" showErrorMessage="1" errorTitle="Eingabe Prüfen!" error="Bitte überprüfen Sie ihre Eingabe!_x000a_(Zahlenwert oder Einheit nicht korrekt)_x000a_CTDIvol in mGy eingeben!" sqref="J14:S31" xr:uid="{00000000-0002-0000-0300-000002000000}">
      <formula1>0.1</formula1>
      <formula2>120</formula2>
    </dataValidation>
    <dataValidation type="decimal" errorStyle="warning" allowBlank="1" showInputMessage="1" showErrorMessage="1" errorTitle="Eingabe Prüfen!" error="Bitte überprüfen Sie ihre Eingabe!_x000a_(Zahlenwert oder Einheit nicht korrekt)_x000a_CTDIvol in mGy eingeben!" sqref="J11:S13" xr:uid="{00000000-0002-0000-0300-000003000000}">
      <formula1>0.1</formula1>
      <formula2>80</formula2>
    </dataValidation>
  </dataValidations>
  <pageMargins left="0.39370078740157483" right="0.39370078740157483" top="0.39370078740157483" bottom="0.3937007874015748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Allgemeine Angaben</vt:lpstr>
      <vt:lpstr>Röntgen</vt:lpstr>
      <vt:lpstr>Durchleuchtung</vt:lpstr>
      <vt:lpstr>CT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Hötzel, A.</dc:creator>
  <cp:lastModifiedBy>Silke Christoph</cp:lastModifiedBy>
  <cp:lastPrinted>2023-05-22T13:06:31Z</cp:lastPrinted>
  <dcterms:created xsi:type="dcterms:W3CDTF">2015-06-24T12:33:20Z</dcterms:created>
  <dcterms:modified xsi:type="dcterms:W3CDTF">2026-01-16T10:44:46Z</dcterms:modified>
</cp:coreProperties>
</file>