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G:\Aerztliche_Stelle\RoeV\Arbeitsordner f. alles einschl. Sitzung Rö.-Diagn\SITZUNG\Protokolle Aufnahmen\2026\f - DRW Tabellen\"/>
    </mc:Choice>
  </mc:AlternateContent>
  <xr:revisionPtr revIDLastSave="0" documentId="8_{6A0B6826-3D76-4D3B-A2E5-80803ADCEEEC}" xr6:coauthVersionLast="47" xr6:coauthVersionMax="47" xr10:uidLastSave="{00000000-0000-0000-0000-000000000000}"/>
  <bookViews>
    <workbookView xWindow="-108" yWindow="-108" windowWidth="23256" windowHeight="12456" tabRatio="796" xr2:uid="{00000000-000D-0000-FFFF-FFFF00000000}"/>
  </bookViews>
  <sheets>
    <sheet name="Allgemeine Angaben" sheetId="1" r:id="rId1"/>
    <sheet name="pädiat. Röntgen" sheetId="6" r:id="rId2"/>
    <sheet name="pädiat. CT" sheetId="7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1" i="7" l="1"/>
  <c r="C21" i="7"/>
  <c r="C20" i="7"/>
  <c r="D20" i="7" s="1"/>
  <c r="D19" i="7"/>
  <c r="C19" i="7"/>
  <c r="D18" i="7"/>
  <c r="C18" i="7"/>
  <c r="D17" i="7"/>
  <c r="C17" i="7"/>
  <c r="D16" i="7"/>
  <c r="C16" i="7"/>
  <c r="D15" i="7"/>
  <c r="C15" i="7"/>
  <c r="D14" i="7"/>
  <c r="C14" i="7"/>
  <c r="D13" i="7"/>
  <c r="C13" i="7"/>
  <c r="D12" i="7"/>
  <c r="C12" i="7"/>
  <c r="D11" i="7"/>
  <c r="C11" i="7"/>
  <c r="D10" i="7"/>
  <c r="I21" i="7"/>
  <c r="I20" i="7"/>
  <c r="I19" i="7"/>
  <c r="I18" i="7"/>
  <c r="I17" i="7"/>
  <c r="I16" i="7"/>
  <c r="I15" i="7"/>
  <c r="I14" i="7"/>
  <c r="I13" i="7"/>
  <c r="I12" i="7"/>
  <c r="I11" i="7"/>
  <c r="D27" i="6"/>
  <c r="C27" i="6"/>
  <c r="D26" i="6"/>
  <c r="C26" i="6"/>
  <c r="D25" i="6"/>
  <c r="C25" i="6"/>
  <c r="D24" i="6"/>
  <c r="C24" i="6"/>
  <c r="D23" i="6"/>
  <c r="C23" i="6"/>
  <c r="D22" i="6"/>
  <c r="C22" i="6"/>
  <c r="D21" i="6"/>
  <c r="C21" i="6"/>
  <c r="D20" i="6"/>
  <c r="C20" i="6"/>
  <c r="D19" i="6"/>
  <c r="C19" i="6"/>
  <c r="D18" i="6"/>
  <c r="C18" i="6"/>
  <c r="D17" i="6"/>
  <c r="C17" i="6"/>
  <c r="D16" i="6"/>
  <c r="C16" i="6"/>
  <c r="D15" i="6"/>
  <c r="C15" i="6"/>
  <c r="D14" i="6"/>
  <c r="C14" i="6"/>
  <c r="D13" i="6"/>
  <c r="C13" i="6"/>
  <c r="D12" i="6"/>
  <c r="C12" i="6"/>
  <c r="D11" i="6"/>
  <c r="C11" i="6"/>
  <c r="C10" i="6"/>
  <c r="D10" i="6" s="1"/>
  <c r="D9" i="6"/>
  <c r="H27" i="6"/>
  <c r="H26" i="6"/>
  <c r="H25" i="6"/>
  <c r="H24" i="6"/>
  <c r="H23" i="6"/>
  <c r="H22" i="6"/>
  <c r="H21" i="6"/>
  <c r="H20" i="6"/>
  <c r="H19" i="6"/>
  <c r="H18" i="6"/>
  <c r="H17" i="6"/>
  <c r="H16" i="6"/>
  <c r="H15" i="6"/>
  <c r="H14" i="6"/>
  <c r="H13" i="6"/>
  <c r="H12" i="6"/>
  <c r="H11" i="6"/>
  <c r="H10" i="6"/>
  <c r="H28" i="6" l="1"/>
  <c r="I22" i="7"/>
</calcChain>
</file>

<file path=xl/sharedStrings.xml><?xml version="1.0" encoding="utf-8"?>
<sst xmlns="http://schemas.openxmlformats.org/spreadsheetml/2006/main" count="122" uniqueCount="62">
  <si>
    <t>Allgemeine Angaben</t>
  </si>
  <si>
    <t>Betreibername:</t>
  </si>
  <si>
    <t>Sofern Sie folgende Untersuchungen nicht durchführen, bitte ankreuzen:</t>
  </si>
  <si>
    <t>Straße:</t>
  </si>
  <si>
    <t>PLZ, Ort:</t>
  </si>
  <si>
    <t>Untersuchungsart</t>
  </si>
  <si>
    <t>B</t>
  </si>
  <si>
    <t>Pädriatrische CT-Untersuchungen</t>
  </si>
  <si>
    <t>Summe aller Werte:</t>
  </si>
  <si>
    <t>Pädiatrische Röntgenuntersuchung</t>
  </si>
  <si>
    <t>Betreibernummer:</t>
  </si>
  <si>
    <t>CTDIvol</t>
  </si>
  <si>
    <r>
      <t xml:space="preserve">Bitte den CTDI Phantomdurchmesser </t>
    </r>
    <r>
      <rPr>
        <b/>
        <sz val="11"/>
        <color rgb="FFFF0000"/>
        <rFont val="Arial"/>
        <family val="2"/>
      </rPr>
      <t>nur ändern</t>
    </r>
    <r>
      <rPr>
        <b/>
        <sz val="11"/>
        <rFont val="Arial"/>
        <family val="2"/>
      </rPr>
      <t xml:space="preserve">, wenn Ihr Scanprotokoll einen </t>
    </r>
    <r>
      <rPr>
        <b/>
        <sz val="11"/>
        <color rgb="FFFF0000"/>
        <rFont val="Arial"/>
        <family val="2"/>
      </rPr>
      <t>anderen Durchmesser</t>
    </r>
    <r>
      <rPr>
        <b/>
        <sz val="11"/>
        <rFont val="Arial"/>
        <family val="2"/>
      </rPr>
      <t xml:space="preserve"> verwendet.</t>
    </r>
  </si>
  <si>
    <t xml:space="preserve">CTDI </t>
  </si>
  <si>
    <t>Phantom 
[cm]</t>
  </si>
  <si>
    <t>Gerätebezeichnung</t>
  </si>
  <si>
    <r>
      <t xml:space="preserve">Eingabe DFP in: </t>
    </r>
    <r>
      <rPr>
        <b/>
        <sz val="11"/>
        <color rgb="FFFF0000"/>
        <rFont val="Arial"/>
        <family val="2"/>
      </rPr>
      <t xml:space="preserve">cGy * cm² </t>
    </r>
    <r>
      <rPr>
        <b/>
        <sz val="11"/>
        <rFont val="Arial"/>
        <family val="2"/>
      </rPr>
      <t xml:space="preserve">= </t>
    </r>
    <r>
      <rPr>
        <b/>
        <sz val="11"/>
        <color rgb="FFFF0000"/>
        <rFont val="Arial"/>
        <family val="2"/>
      </rPr>
      <t>µGy * m²</t>
    </r>
    <r>
      <rPr>
        <sz val="11"/>
        <color rgb="FFFF0000"/>
        <rFont val="Arial"/>
        <family val="2"/>
      </rPr>
      <t xml:space="preserve"> </t>
    </r>
    <r>
      <rPr>
        <sz val="11"/>
        <rFont val="Arial"/>
        <family val="2"/>
      </rPr>
      <t/>
    </r>
  </si>
  <si>
    <t>Bitte beachten Sie unbedingt die Hilfestellung zum Ausfüllen der Tabelle im Register "Allgemeine Angaben"</t>
  </si>
  <si>
    <r>
      <t xml:space="preserve">* tragen Sie </t>
    </r>
    <r>
      <rPr>
        <b/>
        <u/>
        <sz val="12"/>
        <color theme="1"/>
        <rFont val="Arial"/>
        <family val="2"/>
      </rPr>
      <t>je durchgeführte Untersuchungsart 10 DFP Werte aufeinanderfolgender Patienten</t>
    </r>
    <r>
      <rPr>
        <sz val="12"/>
        <color theme="1"/>
        <rFont val="Arial"/>
        <family val="2"/>
      </rPr>
      <t xml:space="preserve"> in die Liste ein, diese sind unabhängig von den eingereichten Patientendaten und anonymisiert.</t>
    </r>
  </si>
  <si>
    <r>
      <t xml:space="preserve">* Verwenden Sie </t>
    </r>
    <r>
      <rPr>
        <b/>
        <u/>
        <sz val="12"/>
        <color rgb="FF000000"/>
        <rFont val="Arial"/>
        <family val="2"/>
      </rPr>
      <t>mehrere Geräte</t>
    </r>
    <r>
      <rPr>
        <sz val="12"/>
        <color rgb="FF000000"/>
        <rFont val="Arial"/>
        <family val="2"/>
      </rPr>
      <t xml:space="preserve"> für die gleiche Untersuchungsart, </t>
    </r>
    <r>
      <rPr>
        <b/>
        <sz val="12"/>
        <color rgb="FF000000"/>
        <rFont val="Arial"/>
        <family val="2"/>
      </rPr>
      <t>duplizieren</t>
    </r>
    <r>
      <rPr>
        <sz val="12"/>
        <color rgb="FF000000"/>
        <rFont val="Arial"/>
        <family val="2"/>
      </rPr>
      <t xml:space="preserve"> Sie bitte die Tabelle.</t>
    </r>
  </si>
  <si>
    <t>DFP</t>
  </si>
  <si>
    <r>
      <t>MCU Neugeborenes</t>
    </r>
    <r>
      <rPr>
        <sz val="9"/>
        <color theme="1"/>
        <rFont val="Arial"/>
        <family val="2"/>
      </rPr>
      <t xml:space="preserve"> (3 bis &lt; 5 kg; 0 bis &lt; 3 Monate)</t>
    </r>
  </si>
  <si>
    <r>
      <t>MCU Säugling</t>
    </r>
    <r>
      <rPr>
        <sz val="9"/>
        <color theme="1"/>
        <rFont val="Arial"/>
        <family val="2"/>
      </rPr>
      <t xml:space="preserve"> (5 bis 10 kg; 3 bis &lt; 12 Monate)</t>
    </r>
  </si>
  <si>
    <r>
      <t>MCU Frühe Kindheit</t>
    </r>
    <r>
      <rPr>
        <sz val="9"/>
        <color theme="1"/>
        <rFont val="Arial"/>
        <family val="2"/>
      </rPr>
      <t xml:space="preserve"> (10 bis 19 kg; 1 bis &lt; 5 Jahre)</t>
    </r>
  </si>
  <si>
    <r>
      <t>MCU Mittlere Kindheit</t>
    </r>
    <r>
      <rPr>
        <sz val="9"/>
        <color theme="1"/>
        <rFont val="Arial"/>
        <family val="2"/>
      </rPr>
      <t xml:space="preserve"> (19 bis 32 kg; 5 bis &lt; 10 Jahre)</t>
    </r>
  </si>
  <si>
    <r>
      <t>Thorax a.p./p.a Frühgeborenes</t>
    </r>
    <r>
      <rPr>
        <sz val="9"/>
        <color theme="1"/>
        <rFont val="Arial"/>
        <family val="2"/>
      </rPr>
      <t xml:space="preserve"> (&lt; 3 kg)</t>
    </r>
  </si>
  <si>
    <r>
      <t>Thorax a.p./p.a Neugeborenes</t>
    </r>
    <r>
      <rPr>
        <sz val="9"/>
        <color theme="1"/>
        <rFont val="Arial"/>
        <family val="2"/>
      </rPr>
      <t xml:space="preserve"> (3 bis &lt; 5 kg; 0 bis &lt; 3 Monate)</t>
    </r>
  </si>
  <si>
    <r>
      <t>Thorax a.p./p.a Säugling</t>
    </r>
    <r>
      <rPr>
        <sz val="9"/>
        <color theme="1"/>
        <rFont val="Arial"/>
        <family val="2"/>
      </rPr>
      <t xml:space="preserve"> (5 bis 10 kg; 3 bis &lt; 12 Monate)</t>
    </r>
  </si>
  <si>
    <r>
      <t>Thorax a.p./p.a Frühe Kindheit</t>
    </r>
    <r>
      <rPr>
        <sz val="9"/>
        <color theme="1"/>
        <rFont val="Arial"/>
        <family val="2"/>
      </rPr>
      <t xml:space="preserve"> (10 bis 19 kg; 1 bis 5 Jahre)</t>
    </r>
  </si>
  <si>
    <r>
      <t>Thorax a.p./p.a Mittlere Kindheit</t>
    </r>
    <r>
      <rPr>
        <sz val="9"/>
        <color theme="1"/>
        <rFont val="Arial"/>
        <family val="2"/>
      </rPr>
      <t xml:space="preserve"> (19 bis 32 kg; 5 bis &lt; 10 Jahre)</t>
    </r>
  </si>
  <si>
    <r>
      <t>Thorax a.p./p.a Späte Kindheit</t>
    </r>
    <r>
      <rPr>
        <sz val="9"/>
        <color theme="1"/>
        <rFont val="Arial"/>
        <family val="2"/>
      </rPr>
      <t xml:space="preserve"> (32 bis &lt; 56 kg; 10 bis &lt; 15 Jahre)</t>
    </r>
  </si>
  <si>
    <r>
      <t>Abdomen + Becken a.p./p.a Neugeborenes</t>
    </r>
    <r>
      <rPr>
        <sz val="9"/>
        <color theme="1"/>
        <rFont val="Arial"/>
        <family val="2"/>
      </rPr>
      <t xml:space="preserve"> (3 bis 5 kg; 0 bis 3 Monate)</t>
    </r>
  </si>
  <si>
    <r>
      <t>Abdomen + Becken a.p./p.a Säugling</t>
    </r>
    <r>
      <rPr>
        <sz val="9"/>
        <color theme="1"/>
        <rFont val="Arial"/>
        <family val="2"/>
      </rPr>
      <t xml:space="preserve"> (5 bis &lt; 10 kg; 3 bis &lt; 12 Monate)</t>
    </r>
  </si>
  <si>
    <r>
      <t>Abdomen + Becken a.p./p.a Frühe Kindheit</t>
    </r>
    <r>
      <rPr>
        <sz val="9"/>
        <color theme="1"/>
        <rFont val="Arial"/>
        <family val="2"/>
      </rPr>
      <t xml:space="preserve"> (10 bis &lt; 19 kg; 1 bis &lt; 5 Jahre)</t>
    </r>
  </si>
  <si>
    <r>
      <t>Abdomen + Becken a.p./p.a Mittlere Kindheit</t>
    </r>
    <r>
      <rPr>
        <sz val="9"/>
        <color theme="1"/>
        <rFont val="Arial"/>
        <family val="2"/>
      </rPr>
      <t xml:space="preserve"> (19 bis 32 kg; 5 bis &lt; 10 Jahre)</t>
    </r>
  </si>
  <si>
    <r>
      <t>Abdomen + Becken a.p./p.a Späte Kindheit</t>
    </r>
    <r>
      <rPr>
        <sz val="9"/>
        <color theme="1"/>
        <rFont val="Arial"/>
        <family val="2"/>
      </rPr>
      <t xml:space="preserve"> (32 bis &lt; 56 kg; 10 bis &lt; 15 Jahre)</t>
    </r>
  </si>
  <si>
    <r>
      <t>Becken a.p./p.a. Frühe Kindheit</t>
    </r>
    <r>
      <rPr>
        <sz val="9"/>
        <color theme="1"/>
        <rFont val="Arial"/>
        <family val="2"/>
      </rPr>
      <t xml:space="preserve"> (10 bis &lt; 19 kg; 1 bis &lt; 5 Jahre)</t>
    </r>
  </si>
  <si>
    <r>
      <t>Becken a.p./p.a. Mittlere Kindheit</t>
    </r>
    <r>
      <rPr>
        <sz val="9"/>
        <color theme="1"/>
        <rFont val="Arial"/>
        <family val="2"/>
      </rPr>
      <t xml:space="preserve"> (19 bis &lt; 32 kg; 5 bis &lt; 10 Jahre)</t>
    </r>
  </si>
  <si>
    <r>
      <t>Becken a.p./p.a. Späte Kindheit</t>
    </r>
    <r>
      <rPr>
        <sz val="9"/>
        <color theme="1"/>
        <rFont val="Arial"/>
        <family val="2"/>
      </rPr>
      <t xml:space="preserve"> (32 bis &lt; 56 kg; 10 bis &lt; 15 Jahre)</t>
    </r>
  </si>
  <si>
    <t>Code</t>
  </si>
  <si>
    <r>
      <rPr>
        <sz val="11"/>
        <rFont val="Arial"/>
        <family val="2"/>
      </rPr>
      <t>Eingabe in:</t>
    </r>
    <r>
      <rPr>
        <b/>
        <sz val="11"/>
        <color rgb="FFFF0000"/>
        <rFont val="Arial"/>
        <family val="2"/>
      </rPr>
      <t xml:space="preserve"> CTDIvol [mGy]</t>
    </r>
    <r>
      <rPr>
        <b/>
        <sz val="11"/>
        <rFont val="Arial"/>
        <family val="2"/>
      </rPr>
      <t/>
    </r>
  </si>
  <si>
    <r>
      <t xml:space="preserve">* tragen Sie </t>
    </r>
    <r>
      <rPr>
        <b/>
        <u/>
        <sz val="12"/>
        <color theme="1"/>
        <rFont val="Arial"/>
        <family val="2"/>
      </rPr>
      <t>je durchgeführte Untersuchungsart 10 CTDIvol Werte aufeinanderfolgender Patienten</t>
    </r>
    <r>
      <rPr>
        <sz val="12"/>
        <color theme="1"/>
        <rFont val="Arial"/>
        <family val="2"/>
      </rPr>
      <t xml:space="preserve"> in die Liste ein, diese sind unabhängig von den eingereichten Patientendaten und anonymisiert.</t>
    </r>
  </si>
  <si>
    <r>
      <t>Gehirn Säugling</t>
    </r>
    <r>
      <rPr>
        <sz val="9"/>
        <color theme="1"/>
        <rFont val="Arial"/>
        <family val="2"/>
      </rPr>
      <t xml:space="preserve"> (3 bis &lt; 12Monate)</t>
    </r>
  </si>
  <si>
    <r>
      <t>Gehirn Frühe Kindheit</t>
    </r>
    <r>
      <rPr>
        <sz val="9"/>
        <color theme="1"/>
        <rFont val="Arial"/>
        <family val="2"/>
      </rPr>
      <t xml:space="preserve"> (1 bis &lt; 5 Jahre)</t>
    </r>
  </si>
  <si>
    <r>
      <t>Gehirn Mittlere Kindheit</t>
    </r>
    <r>
      <rPr>
        <sz val="8"/>
        <color theme="1"/>
        <rFont val="Arial"/>
        <family val="2"/>
      </rPr>
      <t xml:space="preserve"> (5 bis &lt; 10 Jahre)</t>
    </r>
  </si>
  <si>
    <r>
      <t>Gehirn Späte Kindheit</t>
    </r>
    <r>
      <rPr>
        <sz val="9"/>
        <color theme="1"/>
        <rFont val="Arial"/>
        <family val="2"/>
      </rPr>
      <t xml:space="preserve"> (10 bis &lt; 15 Jahre)</t>
    </r>
  </si>
  <si>
    <r>
      <t>Thorax Neugeborenes</t>
    </r>
    <r>
      <rPr>
        <sz val="9"/>
        <color theme="1"/>
        <rFont val="Arial"/>
        <family val="2"/>
      </rPr>
      <t xml:space="preserve"> (3 bis &lt; 5 kg; 0 bis &lt; 3 Monate)</t>
    </r>
  </si>
  <si>
    <r>
      <t>Thorax Säugling</t>
    </r>
    <r>
      <rPr>
        <sz val="8"/>
        <color theme="1"/>
        <rFont val="Arial"/>
        <family val="2"/>
      </rPr>
      <t xml:space="preserve"> (5 bis &lt; 10 kg; 3 bis &lt; 12 Monate)</t>
    </r>
  </si>
  <si>
    <r>
      <t>Thorax Frühe Kindheit</t>
    </r>
    <r>
      <rPr>
        <sz val="9"/>
        <color theme="1"/>
        <rFont val="Arial"/>
        <family val="2"/>
      </rPr>
      <t xml:space="preserve"> (10 bis &lt; 19 kg; 1 bis &lt; 5 Jahre)</t>
    </r>
  </si>
  <si>
    <r>
      <t>Thorax Mittlere Kindheit</t>
    </r>
    <r>
      <rPr>
        <sz val="9"/>
        <color theme="1"/>
        <rFont val="Arial"/>
        <family val="2"/>
      </rPr>
      <t xml:space="preserve"> (19 bis &lt; 32 kg; 5 bis &lt; 10 Jahre)</t>
    </r>
  </si>
  <si>
    <r>
      <t>Thorax Späte Kindheit</t>
    </r>
    <r>
      <rPr>
        <sz val="9"/>
        <color theme="1"/>
        <rFont val="Arial"/>
        <family val="2"/>
      </rPr>
      <t xml:space="preserve"> (32 bis &lt; 56 kg; 10 bis &lt; 15 Jahre)</t>
    </r>
  </si>
  <si>
    <r>
      <t xml:space="preserve">Abdomen + Becken Mittlere Kindheit 
</t>
    </r>
    <r>
      <rPr>
        <sz val="9"/>
        <color theme="1"/>
        <rFont val="Arial"/>
        <family val="2"/>
      </rPr>
      <t>(19 bis &lt; 32 kg; 5 bis &lt; 10 Jahre)</t>
    </r>
  </si>
  <si>
    <r>
      <t xml:space="preserve">Abdomen + Becken Späte Kindheit 
</t>
    </r>
    <r>
      <rPr>
        <sz val="9"/>
        <color theme="1"/>
        <rFont val="Arial"/>
        <family val="2"/>
      </rPr>
      <t>(32 bis &lt; 56 kg; 10 bis &lt; 15 Jahre)</t>
    </r>
  </si>
  <si>
    <t>Anzahl</t>
  </si>
  <si>
    <t>ÄS</t>
  </si>
  <si>
    <t>DRW</t>
  </si>
  <si>
    <t>Median</t>
  </si>
  <si>
    <t>BY-Blaek</t>
  </si>
  <si>
    <t>Info Betreiber:</t>
  </si>
  <si>
    <t>xxx</t>
  </si>
  <si>
    <t>Info Physiker:</t>
  </si>
  <si>
    <r>
      <rPr>
        <b/>
        <i/>
        <u/>
        <sz val="11"/>
        <color rgb="FFFF0000"/>
        <rFont val="Arial"/>
        <family val="2"/>
      </rPr>
      <t xml:space="preserve">Hilfestellung zum Ausfüllen der DRW-Tabellen
</t>
    </r>
    <r>
      <rPr>
        <sz val="11"/>
        <color theme="1"/>
        <rFont val="Arial"/>
        <family val="2"/>
      </rPr>
      <t xml:space="preserve">
• Eine Dokumentation </t>
    </r>
    <r>
      <rPr>
        <b/>
        <sz val="11"/>
        <color theme="1"/>
        <rFont val="Arial"/>
        <family val="2"/>
      </rPr>
      <t xml:space="preserve">auf Papier oder als .pdf bzw. Textdatei wird nicht akzeptiert. </t>
    </r>
    <r>
      <rPr>
        <sz val="11"/>
        <color theme="1"/>
        <rFont val="Arial"/>
        <family val="2"/>
      </rPr>
      <t xml:space="preserve">
Senden Sie uns die Tabelle in Excel-Format per Email oder über den digitalen Upload zu.
• Tragen Sie </t>
    </r>
    <r>
      <rPr>
        <b/>
        <sz val="11"/>
        <color theme="1"/>
        <rFont val="Arial"/>
        <family val="2"/>
      </rPr>
      <t>je durchgeführte Untersuchungsart 10 aufeinanderfolgende DFP/CTDIvol Werte</t>
    </r>
    <r>
      <rPr>
        <sz val="11"/>
        <color theme="1"/>
        <rFont val="Arial"/>
        <family val="2"/>
      </rPr>
      <t xml:space="preserve"> in die Tabellen ein, diese sind </t>
    </r>
    <r>
      <rPr>
        <b/>
        <i/>
        <u/>
        <sz val="11"/>
        <color theme="1"/>
        <rFont val="Arial"/>
        <family val="2"/>
      </rPr>
      <t>unabhängig von der angeforderten Patienten-/Untersuchungsanzahl.</t>
    </r>
    <r>
      <rPr>
        <sz val="11"/>
        <color theme="1"/>
        <rFont val="Arial"/>
        <family val="2"/>
      </rPr>
      <t xml:space="preserve">
• Falls die Anzahl der Untersuchungen im angeforderten Zeitraum </t>
    </r>
    <r>
      <rPr>
        <b/>
        <sz val="11"/>
        <color theme="1"/>
        <rFont val="Arial"/>
        <family val="2"/>
      </rPr>
      <t>kleiner als 10 ist</t>
    </r>
    <r>
      <rPr>
        <sz val="11"/>
        <color theme="1"/>
        <rFont val="Arial"/>
        <family val="2"/>
      </rPr>
      <t xml:space="preserve">, bitten wir Sie, Dosiswerte vor diesem Zeitraum </t>
    </r>
    <r>
      <rPr>
        <b/>
        <sz val="11"/>
        <color theme="1"/>
        <rFont val="Arial"/>
        <family val="2"/>
      </rPr>
      <t>(max. 1 Jahr)</t>
    </r>
    <r>
      <rPr>
        <sz val="11"/>
        <color theme="1"/>
        <rFont val="Arial"/>
        <family val="2"/>
      </rPr>
      <t xml:space="preserve"> einzutragen, bis 10 Werte erreicht sind.
 </t>
    </r>
    <r>
      <rPr>
        <b/>
        <sz val="10"/>
        <color theme="1"/>
        <rFont val="Arial"/>
        <family val="2"/>
      </rPr>
      <t>&gt;</t>
    </r>
    <r>
      <rPr>
        <sz val="10"/>
        <color theme="1"/>
        <rFont val="Arial"/>
        <family val="2"/>
      </rPr>
      <t xml:space="preserve"> Somit können statistisch zuverlässigere Bewertungen für das Bundesamt für Strahlenschutz (BfS) und das Bayerisches Staatsministerium f. Umwelt u. Verbraucherschutz (StMUV) erfolgen!</t>
    </r>
    <r>
      <rPr>
        <sz val="11"/>
        <color theme="1"/>
        <rFont val="Arial"/>
        <family val="2"/>
      </rPr>
      <t xml:space="preserve">
• Verwenden Sie </t>
    </r>
    <r>
      <rPr>
        <b/>
        <u/>
        <sz val="11"/>
        <color theme="1"/>
        <rFont val="Arial"/>
        <family val="2"/>
      </rPr>
      <t>mehrere Geräte</t>
    </r>
    <r>
      <rPr>
        <sz val="11"/>
        <color theme="1"/>
        <rFont val="Arial"/>
        <family val="2"/>
      </rPr>
      <t xml:space="preserve"> für die gleiche Untersuchungsart, </t>
    </r>
    <r>
      <rPr>
        <b/>
        <sz val="11"/>
        <color theme="1"/>
        <rFont val="Arial"/>
        <family val="2"/>
      </rPr>
      <t>duplizieren</t>
    </r>
    <r>
      <rPr>
        <sz val="11"/>
        <color theme="1"/>
        <rFont val="Arial"/>
        <family val="2"/>
      </rPr>
      <t xml:space="preserve"> Sie die Tabelle.
• Tragen Sie in die Zeile </t>
    </r>
    <r>
      <rPr>
        <b/>
        <sz val="11"/>
        <color theme="1"/>
        <rFont val="Arial"/>
        <family val="2"/>
      </rPr>
      <t>Gerätebezeichnung den Gerätenamen</t>
    </r>
    <r>
      <rPr>
        <sz val="11"/>
        <color theme="1"/>
        <rFont val="Arial"/>
        <family val="2"/>
      </rPr>
      <t xml:space="preserve"> ein.
• Tragen Sie </t>
    </r>
    <r>
      <rPr>
        <b/>
        <sz val="11"/>
        <color theme="1"/>
        <rFont val="Arial"/>
        <family val="2"/>
      </rPr>
      <t>keine</t>
    </r>
    <r>
      <rPr>
        <sz val="11"/>
        <color theme="1"/>
        <rFont val="Arial"/>
        <family val="2"/>
      </rPr>
      <t xml:space="preserve"> Einheiten und Sonderzeichen in die Tabelle ein. 
• Die </t>
    </r>
    <r>
      <rPr>
        <b/>
        <sz val="11"/>
        <color theme="1"/>
        <rFont val="Arial"/>
        <family val="2"/>
      </rPr>
      <t>Dezimalzahlen</t>
    </r>
    <r>
      <rPr>
        <sz val="11"/>
        <color theme="1"/>
        <rFont val="Arial"/>
        <family val="2"/>
      </rPr>
      <t xml:space="preserve"> immer mit</t>
    </r>
    <r>
      <rPr>
        <b/>
        <sz val="11"/>
        <color theme="1"/>
        <rFont val="Arial"/>
        <family val="2"/>
      </rPr>
      <t xml:space="preserve"> "," (Komma)</t>
    </r>
    <r>
      <rPr>
        <sz val="11"/>
        <color theme="1"/>
        <rFont val="Arial"/>
        <family val="2"/>
      </rPr>
      <t xml:space="preserve"> erfassen.
• Führen Sie eine Untersuchungsart </t>
    </r>
    <r>
      <rPr>
        <b/>
        <sz val="11"/>
        <color theme="1"/>
        <rFont val="Arial"/>
        <family val="2"/>
      </rPr>
      <t>nicht</t>
    </r>
    <r>
      <rPr>
        <sz val="11"/>
        <color theme="1"/>
        <rFont val="Arial"/>
        <family val="2"/>
      </rPr>
      <t xml:space="preserve"> durch, ersetzen Sie diese nicht durch eine andere Untersuchungsart, sondern lassen diese Zeile </t>
    </r>
    <r>
      <rPr>
        <b/>
        <sz val="11"/>
        <color theme="1"/>
        <rFont val="Arial"/>
        <family val="2"/>
      </rPr>
      <t>leer.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</si>
</sst>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6"/>
      <name val="Arial"/>
      <family val="2"/>
    </font>
    <font>
      <b/>
      <sz val="12"/>
      <color theme="1"/>
      <name val="Arial"/>
      <family val="2"/>
    </font>
    <font>
      <sz val="11"/>
      <color theme="0"/>
      <name val="Calibri"/>
      <family val="2"/>
      <scheme val="minor"/>
    </font>
    <font>
      <sz val="11"/>
      <color rgb="FFFF0000"/>
      <name val="Arial"/>
      <family val="2"/>
    </font>
    <font>
      <sz val="13"/>
      <color rgb="FF000000"/>
      <name val="Arial"/>
      <family val="2"/>
    </font>
    <font>
      <i/>
      <sz val="11"/>
      <color rgb="FF000000"/>
      <name val="Arial"/>
      <family val="2"/>
    </font>
    <font>
      <sz val="10"/>
      <color theme="1"/>
      <name val="Arial"/>
      <family val="2"/>
    </font>
    <font>
      <b/>
      <u/>
      <sz val="11"/>
      <color theme="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i/>
      <u/>
      <sz val="11"/>
      <color rgb="FFFF0000"/>
      <name val="Arial"/>
      <family val="2"/>
    </font>
    <font>
      <b/>
      <i/>
      <u/>
      <sz val="11"/>
      <color theme="1"/>
      <name val="Arial"/>
      <family val="2"/>
    </font>
    <font>
      <b/>
      <sz val="20"/>
      <color theme="1"/>
      <name val="Arial"/>
      <family val="2"/>
    </font>
    <font>
      <b/>
      <i/>
      <u/>
      <sz val="14"/>
      <color rgb="FFFF0000"/>
      <name val="Arial"/>
      <family val="2"/>
    </font>
    <font>
      <b/>
      <u/>
      <sz val="12"/>
      <color theme="1"/>
      <name val="Arial"/>
      <family val="2"/>
    </font>
    <font>
      <sz val="12"/>
      <color rgb="FF000000"/>
      <name val="Arial"/>
      <family val="2"/>
    </font>
    <font>
      <b/>
      <u/>
      <sz val="12"/>
      <color rgb="FF000000"/>
      <name val="Arial"/>
      <family val="2"/>
    </font>
    <font>
      <b/>
      <sz val="12"/>
      <color rgb="FF000000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14999847407452621"/>
        <bgColor indexed="64"/>
      </patternFill>
    </fill>
  </fills>
  <borders count="4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theme="0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5">
    <xf numFmtId="0" fontId="0" fillId="0" borderId="0"/>
    <xf numFmtId="0" fontId="7" fillId="0" borderId="0"/>
    <xf numFmtId="9" fontId="7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</cellStyleXfs>
  <cellXfs count="167">
    <xf numFmtId="0" fontId="0" fillId="0" borderId="0" xfId="0"/>
    <xf numFmtId="0" fontId="0" fillId="2" borderId="0" xfId="0" applyFill="1"/>
    <xf numFmtId="0" fontId="3" fillId="4" borderId="0" xfId="0" applyFont="1" applyFill="1"/>
    <xf numFmtId="0" fontId="4" fillId="4" borderId="0" xfId="0" applyFont="1" applyFill="1" applyAlignment="1">
      <alignment vertical="center"/>
    </xf>
    <xf numFmtId="0" fontId="3" fillId="4" borderId="0" xfId="0" applyFont="1" applyFill="1" applyBorder="1"/>
    <xf numFmtId="0" fontId="4" fillId="4" borderId="0" xfId="0" applyFont="1" applyFill="1"/>
    <xf numFmtId="0" fontId="4" fillId="3" borderId="3" xfId="0" applyFont="1" applyFill="1" applyBorder="1" applyAlignment="1">
      <alignment horizontal="left"/>
    </xf>
    <xf numFmtId="0" fontId="4" fillId="3" borderId="2" xfId="0" applyFont="1" applyFill="1" applyBorder="1" applyAlignment="1">
      <alignment wrapText="1"/>
    </xf>
    <xf numFmtId="0" fontId="4" fillId="3" borderId="3" xfId="0" applyFont="1" applyFill="1" applyBorder="1" applyAlignment="1">
      <alignment horizontal="left" vertical="center"/>
    </xf>
    <xf numFmtId="0" fontId="4" fillId="3" borderId="4" xfId="0" applyFont="1" applyFill="1" applyBorder="1" applyAlignment="1">
      <alignment horizontal="left" vertical="center"/>
    </xf>
    <xf numFmtId="0" fontId="0" fillId="0" borderId="0" xfId="0" applyBorder="1"/>
    <xf numFmtId="0" fontId="4" fillId="3" borderId="1" xfId="0" applyFont="1" applyFill="1" applyBorder="1" applyAlignment="1">
      <alignment horizontal="left"/>
    </xf>
    <xf numFmtId="0" fontId="4" fillId="3" borderId="5" xfId="0" applyFont="1" applyFill="1" applyBorder="1" applyAlignment="1">
      <alignment vertical="center" wrapText="1"/>
    </xf>
    <xf numFmtId="0" fontId="4" fillId="3" borderId="2" xfId="0" applyFont="1" applyFill="1" applyBorder="1" applyAlignment="1">
      <alignment vertical="center" wrapText="1"/>
    </xf>
    <xf numFmtId="0" fontId="4" fillId="3" borderId="10" xfId="0" applyFont="1" applyFill="1" applyBorder="1"/>
    <xf numFmtId="0" fontId="4" fillId="3" borderId="2" xfId="0" applyFont="1" applyFill="1" applyBorder="1"/>
    <xf numFmtId="0" fontId="4" fillId="3" borderId="5" xfId="0" applyFont="1" applyFill="1" applyBorder="1"/>
    <xf numFmtId="0" fontId="4" fillId="3" borderId="9" xfId="0" applyFont="1" applyFill="1" applyBorder="1" applyAlignment="1">
      <alignment horizontal="left" vertical="center"/>
    </xf>
    <xf numFmtId="0" fontId="4" fillId="3" borderId="10" xfId="0" applyFont="1" applyFill="1" applyBorder="1" applyAlignment="1">
      <alignment wrapText="1"/>
    </xf>
    <xf numFmtId="0" fontId="4" fillId="4" borderId="16" xfId="0" applyFont="1" applyFill="1" applyBorder="1" applyAlignment="1">
      <alignment horizontal="center"/>
    </xf>
    <xf numFmtId="0" fontId="11" fillId="4" borderId="15" xfId="0" applyFont="1" applyFill="1" applyBorder="1"/>
    <xf numFmtId="0" fontId="11" fillId="4" borderId="14" xfId="0" applyFont="1" applyFill="1" applyBorder="1"/>
    <xf numFmtId="0" fontId="11" fillId="4" borderId="17" xfId="0" applyFont="1" applyFill="1" applyBorder="1"/>
    <xf numFmtId="0" fontId="11" fillId="4" borderId="18" xfId="0" applyFont="1" applyFill="1" applyBorder="1"/>
    <xf numFmtId="0" fontId="11" fillId="4" borderId="13" xfId="0" applyFont="1" applyFill="1" applyBorder="1" applyAlignment="1">
      <alignment horizontal="center"/>
    </xf>
    <xf numFmtId="0" fontId="11" fillId="4" borderId="12" xfId="0" applyFont="1" applyFill="1" applyBorder="1" applyAlignment="1">
      <alignment horizontal="center"/>
    </xf>
    <xf numFmtId="0" fontId="0" fillId="0" borderId="0" xfId="0" applyFill="1"/>
    <xf numFmtId="0" fontId="11" fillId="4" borderId="19" xfId="0" applyFont="1" applyFill="1" applyBorder="1" applyAlignment="1">
      <alignment horizontal="center"/>
    </xf>
    <xf numFmtId="0" fontId="4" fillId="4" borderId="23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0" fontId="5" fillId="0" borderId="0" xfId="0" applyFont="1" applyFill="1"/>
    <xf numFmtId="0" fontId="3" fillId="0" borderId="0" xfId="0" applyFont="1" applyFill="1"/>
    <xf numFmtId="0" fontId="0" fillId="0" borderId="0" xfId="0" applyFill="1" applyBorder="1"/>
    <xf numFmtId="0" fontId="10" fillId="0" borderId="0" xfId="1" applyFont="1" applyFill="1"/>
    <xf numFmtId="0" fontId="9" fillId="0" borderId="0" xfId="1" applyFont="1" applyFill="1" applyAlignment="1">
      <alignment horizontal="left"/>
    </xf>
    <xf numFmtId="0" fontId="3" fillId="0" borderId="0" xfId="0" applyFont="1" applyFill="1" applyBorder="1"/>
    <xf numFmtId="0" fontId="17" fillId="0" borderId="0" xfId="0" applyFont="1" applyFill="1"/>
    <xf numFmtId="0" fontId="17" fillId="0" borderId="0" xfId="0" applyFont="1" applyFill="1" applyBorder="1"/>
    <xf numFmtId="0" fontId="6" fillId="0" borderId="0" xfId="0" applyFont="1" applyFill="1" applyBorder="1"/>
    <xf numFmtId="0" fontId="0" fillId="0" borderId="0" xfId="0" applyFill="1" applyBorder="1" applyAlignment="1">
      <alignment horizontal="left" indent="1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vertical="top" wrapText="1"/>
    </xf>
    <xf numFmtId="0" fontId="9" fillId="0" borderId="0" xfId="1" applyFont="1" applyFill="1" applyBorder="1"/>
    <xf numFmtId="0" fontId="13" fillId="0" borderId="0" xfId="1" applyFont="1" applyFill="1" applyAlignment="1"/>
    <xf numFmtId="0" fontId="13" fillId="0" borderId="0" xfId="1" applyFont="1" applyFill="1" applyAlignment="1">
      <alignment horizontal="left"/>
    </xf>
    <xf numFmtId="0" fontId="3" fillId="0" borderId="0" xfId="0" applyFont="1" applyFill="1" applyBorder="1" applyAlignment="1"/>
    <xf numFmtId="0" fontId="0" fillId="0" borderId="0" xfId="0" applyFill="1" applyBorder="1" applyAlignment="1">
      <alignment vertical="top" wrapText="1"/>
    </xf>
    <xf numFmtId="0" fontId="12" fillId="0" borderId="0" xfId="0" applyFont="1" applyFill="1" applyBorder="1"/>
    <xf numFmtId="0" fontId="9" fillId="0" borderId="0" xfId="1" applyFont="1" applyFill="1" applyAlignment="1"/>
    <xf numFmtId="0" fontId="19" fillId="0" borderId="0" xfId="1" applyFont="1" applyFill="1" applyAlignment="1"/>
    <xf numFmtId="0" fontId="18" fillId="0" borderId="0" xfId="1" applyFont="1" applyFill="1"/>
    <xf numFmtId="0" fontId="4" fillId="4" borderId="19" xfId="0" applyFont="1" applyFill="1" applyBorder="1" applyAlignment="1">
      <alignment horizontal="center"/>
    </xf>
    <xf numFmtId="0" fontId="20" fillId="4" borderId="30" xfId="0" applyFont="1" applyFill="1" applyBorder="1"/>
    <xf numFmtId="0" fontId="21" fillId="4" borderId="30" xfId="0" applyFont="1" applyFill="1" applyBorder="1" applyAlignment="1">
      <alignment wrapText="1"/>
    </xf>
    <xf numFmtId="0" fontId="4" fillId="3" borderId="24" xfId="0" applyFont="1" applyFill="1" applyBorder="1" applyAlignment="1">
      <alignment horizontal="center" wrapText="1"/>
    </xf>
    <xf numFmtId="0" fontId="4" fillId="3" borderId="25" xfId="0" applyFont="1" applyFill="1" applyBorder="1" applyAlignment="1">
      <alignment horizont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3" fillId="2" borderId="0" xfId="0" applyFont="1" applyFill="1"/>
    <xf numFmtId="0" fontId="13" fillId="0" borderId="0" xfId="0" applyFont="1" applyFill="1" applyBorder="1"/>
    <xf numFmtId="0" fontId="3" fillId="0" borderId="0" xfId="0" applyFont="1"/>
    <xf numFmtId="0" fontId="3" fillId="0" borderId="7" xfId="0" applyFont="1" applyBorder="1"/>
    <xf numFmtId="0" fontId="24" fillId="5" borderId="27" xfId="0" applyFont="1" applyFill="1" applyBorder="1" applyAlignment="1">
      <alignment horizontal="left"/>
    </xf>
    <xf numFmtId="0" fontId="11" fillId="4" borderId="19" xfId="0" applyFont="1" applyFill="1" applyBorder="1"/>
    <xf numFmtId="0" fontId="25" fillId="0" borderId="0" xfId="0" applyFont="1" applyFill="1" applyAlignment="1">
      <alignment vertical="top"/>
    </xf>
    <xf numFmtId="0" fontId="3" fillId="0" borderId="0" xfId="0" applyFont="1" applyFill="1" applyAlignment="1">
      <alignment vertical="top"/>
    </xf>
    <xf numFmtId="0" fontId="4" fillId="0" borderId="28" xfId="0" applyFont="1" applyFill="1" applyBorder="1"/>
    <xf numFmtId="0" fontId="27" fillId="0" borderId="0" xfId="0" applyFont="1" applyFill="1" applyBorder="1"/>
    <xf numFmtId="0" fontId="11" fillId="0" borderId="0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left"/>
    </xf>
    <xf numFmtId="0" fontId="4" fillId="3" borderId="8" xfId="0" applyFont="1" applyFill="1" applyBorder="1" applyAlignment="1">
      <alignment horizontal="left"/>
    </xf>
    <xf numFmtId="0" fontId="11" fillId="4" borderId="31" xfId="0" applyFont="1" applyFill="1" applyBorder="1"/>
    <xf numFmtId="0" fontId="14" fillId="0" borderId="28" xfId="0" applyFont="1" applyFill="1" applyBorder="1" applyAlignment="1">
      <alignment vertical="top"/>
    </xf>
    <xf numFmtId="0" fontId="15" fillId="0" borderId="32" xfId="0" applyFont="1" applyFill="1" applyBorder="1"/>
    <xf numFmtId="0" fontId="11" fillId="4" borderId="19" xfId="0" applyFont="1" applyFill="1" applyBorder="1" applyAlignment="1">
      <alignment horizontal="left"/>
    </xf>
    <xf numFmtId="0" fontId="11" fillId="4" borderId="13" xfId="0" applyFont="1" applyFill="1" applyBorder="1"/>
    <xf numFmtId="0" fontId="20" fillId="4" borderId="19" xfId="0" applyFont="1" applyFill="1" applyBorder="1" applyAlignment="1">
      <alignment horizontal="right"/>
    </xf>
    <xf numFmtId="0" fontId="3" fillId="0" borderId="29" xfId="0" applyNumberFormat="1" applyFont="1" applyBorder="1" applyAlignment="1">
      <alignment horizontal="right"/>
    </xf>
    <xf numFmtId="0" fontId="3" fillId="6" borderId="25" xfId="0" applyNumberFormat="1" applyFont="1" applyFill="1" applyBorder="1" applyAlignment="1">
      <alignment horizontal="right"/>
    </xf>
    <xf numFmtId="0" fontId="3" fillId="0" borderId="25" xfId="0" applyNumberFormat="1" applyFont="1" applyBorder="1" applyAlignment="1">
      <alignment horizontal="right"/>
    </xf>
    <xf numFmtId="0" fontId="3" fillId="0" borderId="33" xfId="0" applyNumberFormat="1" applyFont="1" applyBorder="1" applyAlignment="1">
      <alignment horizontal="right"/>
    </xf>
    <xf numFmtId="0" fontId="3" fillId="6" borderId="33" xfId="0" applyNumberFormat="1" applyFont="1" applyFill="1" applyBorder="1" applyAlignment="1">
      <alignment horizontal="right"/>
    </xf>
    <xf numFmtId="0" fontId="3" fillId="6" borderId="34" xfId="0" applyNumberFormat="1" applyFont="1" applyFill="1" applyBorder="1" applyAlignment="1">
      <alignment horizontal="right"/>
    </xf>
    <xf numFmtId="0" fontId="20" fillId="4" borderId="19" xfId="0" applyFont="1" applyFill="1" applyBorder="1"/>
    <xf numFmtId="0" fontId="20" fillId="4" borderId="19" xfId="0" applyFont="1" applyFill="1" applyBorder="1" applyAlignment="1">
      <alignment horizontal="left"/>
    </xf>
    <xf numFmtId="2" fontId="20" fillId="4" borderId="19" xfId="0" applyNumberFormat="1" applyFont="1" applyFill="1" applyBorder="1" applyAlignment="1">
      <alignment horizontal="left"/>
    </xf>
    <xf numFmtId="0" fontId="19" fillId="0" borderId="8" xfId="0" applyFont="1" applyBorder="1" applyAlignment="1">
      <alignment horizontal="left"/>
    </xf>
    <xf numFmtId="2" fontId="18" fillId="2" borderId="35" xfId="0" applyNumberFormat="1" applyFont="1" applyFill="1" applyBorder="1" applyAlignment="1" applyProtection="1">
      <alignment horizontal="left"/>
      <protection locked="0"/>
    </xf>
    <xf numFmtId="0" fontId="19" fillId="6" borderId="1" xfId="0" applyFont="1" applyFill="1" applyBorder="1" applyAlignment="1">
      <alignment horizontal="left"/>
    </xf>
    <xf numFmtId="2" fontId="18" fillId="6" borderId="35" xfId="0" applyNumberFormat="1" applyFont="1" applyFill="1" applyBorder="1" applyAlignment="1" applyProtection="1">
      <alignment horizontal="left"/>
      <protection locked="0"/>
    </xf>
    <xf numFmtId="0" fontId="19" fillId="0" borderId="1" xfId="0" applyFont="1" applyBorder="1" applyAlignment="1">
      <alignment horizontal="left"/>
    </xf>
    <xf numFmtId="2" fontId="18" fillId="2" borderId="25" xfId="0" applyNumberFormat="1" applyFont="1" applyFill="1" applyBorder="1" applyAlignment="1" applyProtection="1">
      <alignment horizontal="left"/>
      <protection locked="0"/>
    </xf>
    <xf numFmtId="2" fontId="18" fillId="6" borderId="25" xfId="0" applyNumberFormat="1" applyFont="1" applyFill="1" applyBorder="1" applyAlignment="1" applyProtection="1">
      <alignment horizontal="left"/>
      <protection locked="0"/>
    </xf>
    <xf numFmtId="0" fontId="19" fillId="6" borderId="6" xfId="0" applyFont="1" applyFill="1" applyBorder="1" applyAlignment="1">
      <alignment horizontal="left"/>
    </xf>
    <xf numFmtId="2" fontId="18" fillId="6" borderId="23" xfId="0" applyNumberFormat="1" applyFont="1" applyFill="1" applyBorder="1" applyAlignment="1" applyProtection="1">
      <alignment horizontal="left"/>
      <protection locked="0"/>
    </xf>
    <xf numFmtId="0" fontId="20" fillId="4" borderId="19" xfId="0" applyFont="1" applyFill="1" applyBorder="1" applyAlignment="1">
      <alignment horizontal="center"/>
    </xf>
    <xf numFmtId="0" fontId="3" fillId="0" borderId="24" xfId="0" applyFont="1" applyFill="1" applyBorder="1" applyAlignment="1">
      <alignment horizontal="right"/>
    </xf>
    <xf numFmtId="0" fontId="3" fillId="6" borderId="24" xfId="0" applyFont="1" applyFill="1" applyBorder="1" applyAlignment="1">
      <alignment horizontal="right"/>
    </xf>
    <xf numFmtId="0" fontId="3" fillId="0" borderId="26" xfId="0" applyFont="1" applyFill="1" applyBorder="1" applyAlignment="1">
      <alignment horizontal="right"/>
    </xf>
    <xf numFmtId="0" fontId="17" fillId="0" borderId="0" xfId="0" applyFont="1" applyFill="1" applyAlignment="1">
      <alignment horizontal="right"/>
    </xf>
    <xf numFmtId="0" fontId="19" fillId="0" borderId="36" xfId="0" applyFont="1" applyBorder="1" applyAlignment="1">
      <alignment horizontal="left"/>
    </xf>
    <xf numFmtId="0" fontId="19" fillId="6" borderId="33" xfId="0" applyFont="1" applyFill="1" applyBorder="1" applyAlignment="1">
      <alignment horizontal="left"/>
    </xf>
    <xf numFmtId="0" fontId="19" fillId="0" borderId="33" xfId="0" applyFont="1" applyBorder="1" applyAlignment="1">
      <alignment horizontal="left"/>
    </xf>
    <xf numFmtId="0" fontId="19" fillId="0" borderId="37" xfId="0" applyFont="1" applyBorder="1" applyAlignment="1">
      <alignment horizontal="left"/>
    </xf>
    <xf numFmtId="2" fontId="18" fillId="2" borderId="26" xfId="0" applyNumberFormat="1" applyFont="1" applyFill="1" applyBorder="1" applyAlignment="1" applyProtection="1">
      <alignment horizontal="left"/>
      <protection locked="0"/>
    </xf>
    <xf numFmtId="49" fontId="3" fillId="0" borderId="39" xfId="0" applyNumberFormat="1" applyFont="1" applyFill="1" applyBorder="1" applyAlignment="1">
      <alignment vertical="top"/>
    </xf>
    <xf numFmtId="49" fontId="3" fillId="0" borderId="40" xfId="0" applyNumberFormat="1" applyFont="1" applyFill="1" applyBorder="1" applyAlignment="1">
      <alignment vertical="top"/>
    </xf>
    <xf numFmtId="49" fontId="3" fillId="0" borderId="41" xfId="0" applyNumberFormat="1" applyFont="1" applyFill="1" applyBorder="1" applyAlignment="1">
      <alignment vertical="top"/>
    </xf>
    <xf numFmtId="49" fontId="3" fillId="0" borderId="0" xfId="0" applyNumberFormat="1" applyFont="1" applyFill="1" applyBorder="1" applyAlignment="1">
      <alignment vertical="top"/>
    </xf>
    <xf numFmtId="49" fontId="3" fillId="0" borderId="36" xfId="0" applyNumberFormat="1" applyFont="1" applyFill="1" applyBorder="1" applyAlignment="1">
      <alignment vertical="top"/>
    </xf>
    <xf numFmtId="49" fontId="3" fillId="0" borderId="42" xfId="0" applyNumberFormat="1" applyFont="1" applyFill="1" applyBorder="1" applyAlignment="1">
      <alignment vertical="top"/>
    </xf>
    <xf numFmtId="49" fontId="3" fillId="0" borderId="11" xfId="0" applyNumberFormat="1" applyFont="1" applyFill="1" applyBorder="1" applyAlignment="1">
      <alignment vertical="top"/>
    </xf>
    <xf numFmtId="49" fontId="3" fillId="0" borderId="34" xfId="0" applyNumberFormat="1" applyFont="1" applyFill="1" applyBorder="1" applyAlignment="1">
      <alignment vertical="top"/>
    </xf>
    <xf numFmtId="49" fontId="20" fillId="0" borderId="38" xfId="0" applyNumberFormat="1" applyFont="1" applyFill="1" applyBorder="1" applyAlignment="1">
      <alignment vertical="top"/>
    </xf>
    <xf numFmtId="0" fontId="3" fillId="2" borderId="0" xfId="0" applyFont="1" applyFill="1" applyBorder="1"/>
    <xf numFmtId="49" fontId="3" fillId="0" borderId="39" xfId="0" applyNumberFormat="1" applyFont="1" applyFill="1" applyBorder="1"/>
    <xf numFmtId="49" fontId="3" fillId="0" borderId="40" xfId="0" applyNumberFormat="1" applyFont="1" applyFill="1" applyBorder="1"/>
    <xf numFmtId="49" fontId="3" fillId="0" borderId="41" xfId="0" applyNumberFormat="1" applyFont="1" applyFill="1" applyBorder="1"/>
    <xf numFmtId="49" fontId="3" fillId="0" borderId="0" xfId="0" applyNumberFormat="1" applyFont="1" applyFill="1" applyBorder="1"/>
    <xf numFmtId="49" fontId="3" fillId="0" borderId="36" xfId="0" applyNumberFormat="1" applyFont="1" applyFill="1" applyBorder="1"/>
    <xf numFmtId="49" fontId="3" fillId="0" borderId="42" xfId="0" applyNumberFormat="1" applyFont="1" applyFill="1" applyBorder="1"/>
    <xf numFmtId="49" fontId="3" fillId="0" borderId="11" xfId="0" applyNumberFormat="1" applyFont="1" applyFill="1" applyBorder="1"/>
    <xf numFmtId="49" fontId="3" fillId="0" borderId="34" xfId="0" applyNumberFormat="1" applyFont="1" applyFill="1" applyBorder="1"/>
    <xf numFmtId="49" fontId="20" fillId="0" borderId="38" xfId="0" applyNumberFormat="1" applyFont="1" applyFill="1" applyBorder="1"/>
    <xf numFmtId="49" fontId="3" fillId="0" borderId="39" xfId="0" applyNumberFormat="1" applyFont="1" applyFill="1" applyBorder="1" applyAlignment="1"/>
    <xf numFmtId="49" fontId="3" fillId="0" borderId="41" xfId="0" applyNumberFormat="1" applyFont="1" applyFill="1" applyBorder="1" applyAlignment="1"/>
    <xf numFmtId="49" fontId="3" fillId="0" borderId="0" xfId="0" applyNumberFormat="1" applyFont="1" applyFill="1" applyBorder="1" applyAlignment="1"/>
    <xf numFmtId="49" fontId="3" fillId="0" borderId="42" xfId="0" applyNumberFormat="1" applyFont="1" applyFill="1" applyBorder="1" applyAlignment="1"/>
    <xf numFmtId="49" fontId="3" fillId="0" borderId="11" xfId="0" applyNumberFormat="1" applyFont="1" applyFill="1" applyBorder="1" applyAlignment="1"/>
    <xf numFmtId="49" fontId="20" fillId="0" borderId="38" xfId="0" applyNumberFormat="1" applyFont="1" applyFill="1" applyBorder="1" applyAlignment="1"/>
    <xf numFmtId="0" fontId="2" fillId="0" borderId="29" xfId="0" applyFont="1" applyBorder="1"/>
    <xf numFmtId="0" fontId="2" fillId="0" borderId="24" xfId="0" applyFont="1" applyFill="1" applyBorder="1" applyAlignment="1">
      <alignment horizontal="left"/>
    </xf>
    <xf numFmtId="0" fontId="2" fillId="6" borderId="25" xfId="0" applyFont="1" applyFill="1" applyBorder="1"/>
    <xf numFmtId="0" fontId="2" fillId="6" borderId="24" xfId="0" applyFont="1" applyFill="1" applyBorder="1" applyAlignment="1">
      <alignment horizontal="left"/>
    </xf>
    <xf numFmtId="0" fontId="2" fillId="0" borderId="25" xfId="0" applyFont="1" applyBorder="1"/>
    <xf numFmtId="0" fontId="2" fillId="0" borderId="26" xfId="0" applyFont="1" applyBorder="1"/>
    <xf numFmtId="0" fontId="2" fillId="0" borderId="26" xfId="0" applyFont="1" applyFill="1" applyBorder="1" applyAlignment="1">
      <alignment horizontal="left"/>
    </xf>
    <xf numFmtId="0" fontId="2" fillId="0" borderId="25" xfId="0" applyFont="1" applyFill="1" applyBorder="1" applyAlignment="1">
      <alignment horizontal="left"/>
    </xf>
    <xf numFmtId="0" fontId="2" fillId="6" borderId="23" xfId="0" applyFont="1" applyFill="1" applyBorder="1"/>
    <xf numFmtId="0" fontId="2" fillId="6" borderId="23" xfId="0" applyFont="1" applyFill="1" applyBorder="1" applyAlignment="1">
      <alignment horizontal="left"/>
    </xf>
    <xf numFmtId="0" fontId="3" fillId="0" borderId="0" xfId="0" applyFont="1" applyFill="1" applyBorder="1" applyAlignment="1" applyProtection="1">
      <alignment horizontal="left" vertical="top" wrapText="1"/>
    </xf>
    <xf numFmtId="0" fontId="3" fillId="0" borderId="0" xfId="0" applyFont="1" applyFill="1" applyBorder="1" applyAlignment="1" applyProtection="1">
      <alignment horizontal="left" vertical="top"/>
    </xf>
    <xf numFmtId="0" fontId="3" fillId="0" borderId="0" xfId="0" applyFont="1" applyFill="1" applyBorder="1" applyAlignment="1">
      <alignment horizontal="left" wrapText="1" indent="2"/>
    </xf>
    <xf numFmtId="0" fontId="2" fillId="0" borderId="24" xfId="0" applyFont="1" applyBorder="1" applyAlignment="1" applyProtection="1">
      <alignment horizontal="left"/>
      <protection locked="0"/>
    </xf>
    <xf numFmtId="0" fontId="2" fillId="6" borderId="25" xfId="0" applyFont="1" applyFill="1" applyBorder="1" applyAlignment="1" applyProtection="1">
      <alignment horizontal="left"/>
      <protection locked="0"/>
    </xf>
    <xf numFmtId="0" fontId="2" fillId="0" borderId="25" xfId="0" applyFont="1" applyBorder="1" applyAlignment="1" applyProtection="1">
      <alignment horizontal="left"/>
      <protection locked="0"/>
    </xf>
    <xf numFmtId="0" fontId="2" fillId="2" borderId="25" xfId="0" applyFont="1" applyFill="1" applyBorder="1" applyAlignment="1" applyProtection="1">
      <alignment horizontal="left"/>
      <protection locked="0"/>
    </xf>
    <xf numFmtId="0" fontId="2" fillId="6" borderId="23" xfId="0" applyFont="1" applyFill="1" applyBorder="1" applyAlignment="1" applyProtection="1">
      <alignment horizontal="left"/>
      <protection locked="0"/>
    </xf>
    <xf numFmtId="0" fontId="2" fillId="0" borderId="20" xfId="0" applyFont="1" applyBorder="1" applyAlignment="1" applyProtection="1">
      <protection locked="0"/>
    </xf>
    <xf numFmtId="0" fontId="2" fillId="0" borderId="24" xfId="0" applyFont="1" applyBorder="1" applyAlignment="1" applyProtection="1">
      <protection locked="0"/>
    </xf>
    <xf numFmtId="0" fontId="2" fillId="0" borderId="29" xfId="0" applyFont="1" applyBorder="1" applyAlignment="1" applyProtection="1">
      <protection locked="0"/>
    </xf>
    <xf numFmtId="0" fontId="2" fillId="6" borderId="21" xfId="0" applyFont="1" applyFill="1" applyBorder="1" applyAlignment="1" applyProtection="1">
      <protection locked="0"/>
    </xf>
    <xf numFmtId="0" fontId="2" fillId="6" borderId="25" xfId="0" applyFont="1" applyFill="1" applyBorder="1" applyAlignment="1" applyProtection="1">
      <protection locked="0"/>
    </xf>
    <xf numFmtId="0" fontId="2" fillId="0" borderId="21" xfId="0" applyFont="1" applyBorder="1" applyAlignment="1" applyProtection="1">
      <protection locked="0"/>
    </xf>
    <xf numFmtId="0" fontId="2" fillId="0" borderId="25" xfId="0" applyFont="1" applyBorder="1" applyAlignment="1" applyProtection="1">
      <protection locked="0"/>
    </xf>
    <xf numFmtId="0" fontId="2" fillId="2" borderId="21" xfId="0" applyFont="1" applyFill="1" applyBorder="1" applyAlignment="1" applyProtection="1">
      <protection locked="0"/>
    </xf>
    <xf numFmtId="0" fontId="2" fillId="2" borderId="25" xfId="0" applyFont="1" applyFill="1" applyBorder="1" applyAlignment="1" applyProtection="1">
      <protection locked="0"/>
    </xf>
    <xf numFmtId="0" fontId="2" fillId="6" borderId="22" xfId="0" applyFont="1" applyFill="1" applyBorder="1" applyAlignment="1" applyProtection="1">
      <protection locked="0"/>
    </xf>
    <xf numFmtId="0" fontId="2" fillId="6" borderId="26" xfId="0" applyFont="1" applyFill="1" applyBorder="1" applyAlignment="1" applyProtection="1">
      <protection locked="0"/>
    </xf>
    <xf numFmtId="0" fontId="2" fillId="0" borderId="29" xfId="0" applyFont="1" applyBorder="1" applyAlignment="1" applyProtection="1">
      <alignment horizontal="left"/>
      <protection locked="0"/>
    </xf>
    <xf numFmtId="0" fontId="2" fillId="0" borderId="26" xfId="0" applyFont="1" applyBorder="1" applyAlignment="1" applyProtection="1">
      <alignment horizontal="left"/>
      <protection locked="0"/>
    </xf>
    <xf numFmtId="0" fontId="2" fillId="0" borderId="8" xfId="0" applyFont="1" applyBorder="1" applyAlignment="1" applyProtection="1">
      <protection locked="0"/>
    </xf>
    <xf numFmtId="0" fontId="2" fillId="6" borderId="1" xfId="0" applyFont="1" applyFill="1" applyBorder="1" applyAlignment="1" applyProtection="1">
      <protection locked="0"/>
    </xf>
    <xf numFmtId="0" fontId="2" fillId="0" borderId="1" xfId="0" applyFont="1" applyBorder="1" applyAlignment="1" applyProtection="1">
      <protection locked="0"/>
    </xf>
    <xf numFmtId="0" fontId="2" fillId="0" borderId="22" xfId="0" applyFont="1" applyBorder="1" applyAlignment="1" applyProtection="1">
      <protection locked="0"/>
    </xf>
    <xf numFmtId="0" fontId="2" fillId="0" borderId="26" xfId="0" applyFont="1" applyBorder="1" applyAlignment="1" applyProtection="1">
      <protection locked="0"/>
    </xf>
    <xf numFmtId="0" fontId="2" fillId="0" borderId="6" xfId="0" applyFont="1" applyBorder="1" applyAlignment="1" applyProtection="1">
      <protection locked="0"/>
    </xf>
  </cellXfs>
  <cellStyles count="5">
    <cellStyle name="Prozent 2" xfId="2" xr:uid="{00000000-0005-0000-0000-000000000000}"/>
    <cellStyle name="Prozent 3" xfId="4" xr:uid="{00000000-0005-0000-0000-000001000000}"/>
    <cellStyle name="Standard" xfId="0" builtinId="0"/>
    <cellStyle name="Standard 2" xfId="1" xr:uid="{00000000-0005-0000-0000-000003000000}"/>
    <cellStyle name="Standard 3" xfId="3" xr:uid="{00000000-0005-0000-0000-000004000000}"/>
  </cellStyles>
  <dxfs count="8">
    <dxf>
      <font>
        <color rgb="FFFF0000"/>
      </font>
    </dxf>
    <dxf>
      <font>
        <color theme="9" tint="-0.24994659260841701"/>
      </font>
    </dxf>
    <dxf>
      <font>
        <color rgb="FF00B0F0"/>
      </font>
    </dxf>
    <dxf>
      <font>
        <color theme="1"/>
      </font>
      <fill>
        <patternFill>
          <bgColor theme="0" tint="-0.14996795556505021"/>
        </patternFill>
      </fill>
    </dxf>
    <dxf>
      <font>
        <color rgb="FFFF0000"/>
      </font>
    </dxf>
    <dxf>
      <font>
        <color theme="9" tint="-0.24994659260841701"/>
      </font>
    </dxf>
    <dxf>
      <font>
        <color rgb="FF00B0F0"/>
      </font>
    </dxf>
    <dxf>
      <font>
        <color theme="1"/>
      </font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1.emf"/><Relationship Id="rId1" Type="http://schemas.openxmlformats.org/officeDocument/2006/relationships/image" Target="../media/image4.emf"/><Relationship Id="rId4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556260</xdr:colOff>
          <xdr:row>10</xdr:row>
          <xdr:rowOff>45720</xdr:rowOff>
        </xdr:from>
        <xdr:to>
          <xdr:col>1</xdr:col>
          <xdr:colOff>2575560</xdr:colOff>
          <xdr:row>10</xdr:row>
          <xdr:rowOff>281940</xdr:rowOff>
        </xdr:to>
        <xdr:sp macro="" textlink="">
          <xdr:nvSpPr>
            <xdr:cNvPr id="1028" name="CheckBox2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22860</xdr:colOff>
          <xdr:row>3</xdr:row>
          <xdr:rowOff>15240</xdr:rowOff>
        </xdr:from>
        <xdr:to>
          <xdr:col>1</xdr:col>
          <xdr:colOff>3406140</xdr:colOff>
          <xdr:row>3</xdr:row>
          <xdr:rowOff>289560</xdr:rowOff>
        </xdr:to>
        <xdr:sp macro="" textlink="">
          <xdr:nvSpPr>
            <xdr:cNvPr id="1029" name="TextBox1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5</xdr:row>
          <xdr:rowOff>45720</xdr:rowOff>
        </xdr:from>
        <xdr:to>
          <xdr:col>1</xdr:col>
          <xdr:colOff>3429000</xdr:colOff>
          <xdr:row>5</xdr:row>
          <xdr:rowOff>304800</xdr:rowOff>
        </xdr:to>
        <xdr:sp macro="" textlink="">
          <xdr:nvSpPr>
            <xdr:cNvPr id="1032" name="TextBox2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1348740</xdr:colOff>
          <xdr:row>6</xdr:row>
          <xdr:rowOff>45720</xdr:rowOff>
        </xdr:from>
        <xdr:to>
          <xdr:col>1</xdr:col>
          <xdr:colOff>3459480</xdr:colOff>
          <xdr:row>6</xdr:row>
          <xdr:rowOff>304800</xdr:rowOff>
        </xdr:to>
        <xdr:sp macro="" textlink="">
          <xdr:nvSpPr>
            <xdr:cNvPr id="1033" name="TextBox3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22860</xdr:colOff>
          <xdr:row>4</xdr:row>
          <xdr:rowOff>15240</xdr:rowOff>
        </xdr:from>
        <xdr:to>
          <xdr:col>1</xdr:col>
          <xdr:colOff>3406140</xdr:colOff>
          <xdr:row>4</xdr:row>
          <xdr:rowOff>289560</xdr:rowOff>
        </xdr:to>
        <xdr:sp macro="" textlink="">
          <xdr:nvSpPr>
            <xdr:cNvPr id="1034" name="TextBox4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.xml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12" Type="http://schemas.openxmlformats.org/officeDocument/2006/relationships/image" Target="../media/image4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1" Type="http://schemas.openxmlformats.org/officeDocument/2006/relationships/control" Target="../activeX/activeX5.xml"/><Relationship Id="rId5" Type="http://schemas.openxmlformats.org/officeDocument/2006/relationships/image" Target="../media/image1.emf"/><Relationship Id="rId10" Type="http://schemas.openxmlformats.org/officeDocument/2006/relationships/control" Target="../activeX/activeX4.xml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tabColor rgb="FF00B0F0"/>
  </sheetPr>
  <dimension ref="A1:BW102"/>
  <sheetViews>
    <sheetView showGridLines="0" tabSelected="1" zoomScale="90" zoomScaleNormal="90" workbookViewId="0">
      <selection activeCell="C3" sqref="C3"/>
    </sheetView>
  </sheetViews>
  <sheetFormatPr baseColWidth="10" defaultColWidth="11.33203125" defaultRowHeight="13.8" outlineLevelRow="1" x14ac:dyDescent="0.25"/>
  <cols>
    <col min="1" max="1" width="19.6640625" style="60" customWidth="1"/>
    <col min="2" max="2" width="61.6640625" style="60" customWidth="1"/>
    <col min="3" max="3" width="3.77734375" style="35" customWidth="1"/>
    <col min="4" max="4" width="97.77734375" style="35" customWidth="1"/>
    <col min="5" max="75" width="11.33203125" style="35"/>
    <col min="76" max="16384" width="11.33203125" style="60"/>
  </cols>
  <sheetData>
    <row r="1" spans="1:75" s="31" customFormat="1" ht="22.8" x14ac:dyDescent="0.4">
      <c r="A1" s="30" t="s">
        <v>0</v>
      </c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  <c r="AI1" s="35"/>
      <c r="AJ1" s="35"/>
      <c r="AK1" s="35"/>
      <c r="AL1" s="35"/>
      <c r="AM1" s="35"/>
      <c r="AN1" s="35"/>
      <c r="AO1" s="35"/>
      <c r="AP1" s="35"/>
      <c r="AQ1" s="35"/>
      <c r="AR1" s="35"/>
      <c r="AS1" s="35"/>
      <c r="AT1" s="35"/>
      <c r="AU1" s="35"/>
      <c r="AV1" s="35"/>
      <c r="AW1" s="35"/>
      <c r="AX1" s="35"/>
      <c r="AY1" s="35"/>
      <c r="AZ1" s="35"/>
      <c r="BA1" s="35"/>
      <c r="BB1" s="35"/>
      <c r="BC1" s="35"/>
      <c r="BD1" s="35"/>
      <c r="BE1" s="35"/>
      <c r="BF1" s="35"/>
      <c r="BG1" s="35"/>
      <c r="BH1" s="35"/>
      <c r="BI1" s="35"/>
      <c r="BJ1" s="35"/>
      <c r="BK1" s="35"/>
      <c r="BL1" s="35"/>
      <c r="BM1" s="35"/>
      <c r="BN1" s="35"/>
      <c r="BO1" s="35"/>
      <c r="BP1" s="35"/>
      <c r="BQ1" s="35"/>
      <c r="BR1" s="35"/>
      <c r="BS1" s="35"/>
      <c r="BT1" s="35"/>
      <c r="BU1" s="35"/>
      <c r="BV1" s="35"/>
      <c r="BW1" s="35"/>
    </row>
    <row r="2" spans="1:75" s="31" customFormat="1" ht="18.75" customHeight="1" x14ac:dyDescent="0.4">
      <c r="A2" s="30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  <c r="AI2" s="35"/>
      <c r="AJ2" s="35"/>
      <c r="AK2" s="35"/>
      <c r="AL2" s="35"/>
      <c r="AM2" s="35"/>
      <c r="AN2" s="35"/>
      <c r="AO2" s="35"/>
      <c r="AP2" s="35"/>
      <c r="AQ2" s="35"/>
      <c r="AR2" s="35"/>
      <c r="AS2" s="35"/>
      <c r="AT2" s="35"/>
      <c r="AU2" s="35"/>
      <c r="AV2" s="35"/>
      <c r="AW2" s="35"/>
      <c r="AX2" s="35"/>
      <c r="AY2" s="35"/>
      <c r="AZ2" s="35"/>
      <c r="BA2" s="35"/>
      <c r="BB2" s="35"/>
      <c r="BC2" s="35"/>
      <c r="BD2" s="35"/>
      <c r="BE2" s="35"/>
      <c r="BF2" s="35"/>
      <c r="BG2" s="35"/>
      <c r="BH2" s="35"/>
      <c r="BI2" s="35"/>
      <c r="BJ2" s="35"/>
      <c r="BK2" s="35"/>
      <c r="BL2" s="35"/>
      <c r="BM2" s="35"/>
      <c r="BN2" s="35"/>
      <c r="BO2" s="35"/>
      <c r="BP2" s="35"/>
      <c r="BQ2" s="35"/>
      <c r="BR2" s="35"/>
      <c r="BS2" s="35"/>
      <c r="BT2" s="35"/>
      <c r="BU2" s="35"/>
      <c r="BV2" s="35"/>
      <c r="BW2" s="35"/>
    </row>
    <row r="3" spans="1:75" s="58" customFormat="1" ht="12.75" customHeight="1" x14ac:dyDescent="0.25">
      <c r="A3" s="2"/>
      <c r="B3" s="2"/>
      <c r="C3" s="35"/>
      <c r="D3" s="140" t="s">
        <v>61</v>
      </c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5"/>
      <c r="AG3" s="35"/>
      <c r="AH3" s="35"/>
      <c r="AI3" s="35"/>
      <c r="AJ3" s="35"/>
      <c r="AK3" s="35"/>
      <c r="AL3" s="35"/>
      <c r="AM3" s="35"/>
      <c r="AN3" s="35"/>
      <c r="AO3" s="35"/>
      <c r="AP3" s="35"/>
      <c r="AQ3" s="35"/>
      <c r="AR3" s="35"/>
      <c r="AS3" s="35"/>
      <c r="AT3" s="35"/>
      <c r="AU3" s="35"/>
      <c r="AV3" s="35"/>
      <c r="AW3" s="35"/>
      <c r="AX3" s="35"/>
      <c r="AY3" s="35"/>
      <c r="AZ3" s="35"/>
      <c r="BA3" s="35"/>
      <c r="BB3" s="35"/>
      <c r="BC3" s="35"/>
      <c r="BD3" s="35"/>
      <c r="BE3" s="35"/>
      <c r="BF3" s="35"/>
      <c r="BG3" s="35"/>
      <c r="BH3" s="35"/>
      <c r="BI3" s="35"/>
      <c r="BJ3" s="35"/>
      <c r="BK3" s="35"/>
      <c r="BL3" s="35"/>
      <c r="BM3" s="35"/>
      <c r="BN3" s="35"/>
      <c r="BO3" s="35"/>
      <c r="BP3" s="35"/>
      <c r="BQ3" s="35"/>
      <c r="BR3" s="35"/>
      <c r="BS3" s="35"/>
      <c r="BT3" s="35"/>
      <c r="BU3" s="35"/>
      <c r="BV3" s="35"/>
      <c r="BW3" s="35"/>
    </row>
    <row r="4" spans="1:75" ht="24.75" customHeight="1" x14ac:dyDescent="0.25">
      <c r="A4" s="3" t="s">
        <v>10</v>
      </c>
      <c r="B4" s="4"/>
      <c r="C4" s="59"/>
      <c r="D4" s="141"/>
    </row>
    <row r="5" spans="1:75" ht="24.75" customHeight="1" x14ac:dyDescent="0.25">
      <c r="A5" s="3" t="s">
        <v>1</v>
      </c>
      <c r="B5" s="4"/>
      <c r="C5" s="59"/>
      <c r="D5" s="141"/>
    </row>
    <row r="6" spans="1:75" ht="24.75" customHeight="1" x14ac:dyDescent="0.25">
      <c r="A6" s="3" t="s">
        <v>3</v>
      </c>
      <c r="B6" s="4"/>
      <c r="C6" s="59"/>
      <c r="D6" s="141"/>
    </row>
    <row r="7" spans="1:75" ht="24.75" customHeight="1" x14ac:dyDescent="0.25">
      <c r="A7" s="3" t="s">
        <v>4</v>
      </c>
      <c r="B7" s="4"/>
      <c r="C7" s="59"/>
      <c r="D7" s="141"/>
    </row>
    <row r="8" spans="1:75" ht="15" x14ac:dyDescent="0.25">
      <c r="A8" s="5"/>
      <c r="B8" s="4"/>
      <c r="C8" s="59"/>
      <c r="D8" s="141"/>
    </row>
    <row r="9" spans="1:75" ht="15" x14ac:dyDescent="0.25">
      <c r="A9" s="3" t="s">
        <v>2</v>
      </c>
      <c r="B9" s="2"/>
      <c r="C9" s="59"/>
      <c r="D9" s="141"/>
    </row>
    <row r="10" spans="1:75" x14ac:dyDescent="0.25">
      <c r="A10" s="2"/>
      <c r="B10" s="2"/>
      <c r="C10" s="59"/>
      <c r="D10" s="141"/>
    </row>
    <row r="11" spans="1:75" ht="24.75" customHeight="1" x14ac:dyDescent="0.25">
      <c r="A11" s="3"/>
      <c r="B11" s="2"/>
      <c r="C11" s="59"/>
      <c r="D11" s="141"/>
    </row>
    <row r="12" spans="1:75" ht="24.75" customHeight="1" x14ac:dyDescent="0.25">
      <c r="A12" s="3"/>
      <c r="B12" s="2"/>
      <c r="C12" s="59"/>
      <c r="D12" s="141"/>
    </row>
    <row r="13" spans="1:75" s="58" customFormat="1" ht="12.75" customHeight="1" x14ac:dyDescent="0.25">
      <c r="A13" s="2"/>
      <c r="B13" s="2"/>
      <c r="C13" s="35"/>
      <c r="D13" s="141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  <c r="AI13" s="35"/>
      <c r="AJ13" s="35"/>
      <c r="AK13" s="35"/>
      <c r="AL13" s="35"/>
      <c r="AM13" s="35"/>
      <c r="AN13" s="35"/>
      <c r="AO13" s="35"/>
      <c r="AP13" s="35"/>
      <c r="AQ13" s="35"/>
      <c r="AR13" s="35"/>
      <c r="AS13" s="35"/>
      <c r="AT13" s="35"/>
      <c r="AU13" s="35"/>
      <c r="AV13" s="35"/>
      <c r="AW13" s="35"/>
      <c r="AX13" s="35"/>
      <c r="AY13" s="35"/>
      <c r="AZ13" s="35"/>
      <c r="BA13" s="35"/>
      <c r="BB13" s="35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</row>
    <row r="14" spans="1:75" s="35" customFormat="1" x14ac:dyDescent="0.25">
      <c r="D14" s="141"/>
    </row>
    <row r="15" spans="1:75" s="35" customFormat="1" ht="76.349999999999994" customHeight="1" x14ac:dyDescent="0.25">
      <c r="A15" s="142"/>
      <c r="B15" s="142"/>
      <c r="D15" s="141"/>
    </row>
    <row r="16" spans="1:75" s="35" customFormat="1" x14ac:dyDescent="0.25">
      <c r="D16" s="141"/>
    </row>
    <row r="17" spans="4:4" s="35" customFormat="1" x14ac:dyDescent="0.25">
      <c r="D17" s="141"/>
    </row>
    <row r="18" spans="4:4" s="35" customFormat="1" x14ac:dyDescent="0.25">
      <c r="D18" s="141"/>
    </row>
    <row r="19" spans="4:4" s="35" customFormat="1" x14ac:dyDescent="0.25"/>
    <row r="20" spans="4:4" s="35" customFormat="1" x14ac:dyDescent="0.25"/>
    <row r="21" spans="4:4" s="35" customFormat="1" x14ac:dyDescent="0.25"/>
    <row r="22" spans="4:4" s="35" customFormat="1" x14ac:dyDescent="0.25"/>
    <row r="23" spans="4:4" s="35" customFormat="1" x14ac:dyDescent="0.25"/>
    <row r="24" spans="4:4" s="35" customFormat="1" x14ac:dyDescent="0.25"/>
    <row r="25" spans="4:4" s="35" customFormat="1" x14ac:dyDescent="0.25"/>
    <row r="26" spans="4:4" s="35" customFormat="1" x14ac:dyDescent="0.25"/>
    <row r="27" spans="4:4" s="35" customFormat="1" x14ac:dyDescent="0.25"/>
    <row r="28" spans="4:4" s="35" customFormat="1" x14ac:dyDescent="0.25"/>
    <row r="29" spans="4:4" s="35" customFormat="1" x14ac:dyDescent="0.25"/>
    <row r="30" spans="4:4" s="35" customFormat="1" x14ac:dyDescent="0.25"/>
    <row r="31" spans="4:4" s="35" customFormat="1" x14ac:dyDescent="0.25"/>
    <row r="32" spans="4:4" s="35" customFormat="1" x14ac:dyDescent="0.25"/>
    <row r="33" s="35" customFormat="1" x14ac:dyDescent="0.25"/>
    <row r="34" s="35" customFormat="1" x14ac:dyDescent="0.25"/>
    <row r="35" s="35" customFormat="1" x14ac:dyDescent="0.25"/>
    <row r="36" s="35" customFormat="1" x14ac:dyDescent="0.25"/>
    <row r="37" s="35" customFormat="1" x14ac:dyDescent="0.25"/>
    <row r="38" s="35" customFormat="1" x14ac:dyDescent="0.25"/>
    <row r="39" s="35" customFormat="1" x14ac:dyDescent="0.25"/>
    <row r="40" s="35" customFormat="1" x14ac:dyDescent="0.25"/>
    <row r="41" s="35" customFormat="1" x14ac:dyDescent="0.25"/>
    <row r="42" s="35" customFormat="1" x14ac:dyDescent="0.25"/>
    <row r="43" s="35" customFormat="1" x14ac:dyDescent="0.25"/>
    <row r="44" s="35" customFormat="1" x14ac:dyDescent="0.25"/>
    <row r="45" s="35" customFormat="1" x14ac:dyDescent="0.25"/>
    <row r="46" s="35" customFormat="1" x14ac:dyDescent="0.25"/>
    <row r="47" s="35" customFormat="1" x14ac:dyDescent="0.25"/>
    <row r="48" s="35" customFormat="1" x14ac:dyDescent="0.25"/>
    <row r="49" s="35" customFormat="1" x14ac:dyDescent="0.25"/>
    <row r="50" s="35" customFormat="1" x14ac:dyDescent="0.25"/>
    <row r="51" s="35" customFormat="1" x14ac:dyDescent="0.25"/>
    <row r="101" spans="1:2" ht="25.8" hidden="1" outlineLevel="1" thickTop="1" thickBot="1" x14ac:dyDescent="0.45">
      <c r="A101" s="61" t="s">
        <v>8</v>
      </c>
      <c r="B101" s="62" t="e">
        <v>#REF!</v>
      </c>
    </row>
    <row r="102" spans="1:2" collapsed="1" x14ac:dyDescent="0.25"/>
  </sheetData>
  <mergeCells count="2">
    <mergeCell ref="D3:D18"/>
    <mergeCell ref="A15:B15"/>
  </mergeCells>
  <dataValidations count="1">
    <dataValidation type="textLength" allowBlank="1" showInputMessage="1" showErrorMessage="1" errorTitle="Achtung!" error="In dieser Zelle ist keine Änderung möglich!" sqref="A1:A1048576 B8:B1048576 B1:B3 C1:C1048576 E1:XFD1048576 D1:D2 D19:D1048576" xr:uid="{00000000-0002-0000-0000-000000000000}">
      <formula1>0</formula1>
      <formula2>0</formula2>
    </dataValidation>
  </dataValidations>
  <pageMargins left="0.7" right="0.7" top="0.78740157499999996" bottom="0.78740157499999996" header="0.3" footer="0.3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1034" r:id="rId4" name="TextBox4">
          <controlPr defaultSize="0" autoLine="0" r:id="rId5">
            <anchor moveWithCells="1">
              <from>
                <xdr:col>1</xdr:col>
                <xdr:colOff>22860</xdr:colOff>
                <xdr:row>4</xdr:row>
                <xdr:rowOff>15240</xdr:rowOff>
              </from>
              <to>
                <xdr:col>1</xdr:col>
                <xdr:colOff>3406140</xdr:colOff>
                <xdr:row>4</xdr:row>
                <xdr:rowOff>289560</xdr:rowOff>
              </to>
            </anchor>
          </controlPr>
        </control>
      </mc:Choice>
      <mc:Fallback>
        <control shapeId="1034" r:id="rId4" name="TextBox4"/>
      </mc:Fallback>
    </mc:AlternateContent>
    <mc:AlternateContent xmlns:mc="http://schemas.openxmlformats.org/markup-compatibility/2006">
      <mc:Choice Requires="x14">
        <control shapeId="1033" r:id="rId6" name="TextBox3">
          <controlPr defaultSize="0" autoLine="0" autoPict="0" r:id="rId7">
            <anchor moveWithCells="1">
              <from>
                <xdr:col>0</xdr:col>
                <xdr:colOff>1348740</xdr:colOff>
                <xdr:row>6</xdr:row>
                <xdr:rowOff>45720</xdr:rowOff>
              </from>
              <to>
                <xdr:col>1</xdr:col>
                <xdr:colOff>3459480</xdr:colOff>
                <xdr:row>6</xdr:row>
                <xdr:rowOff>304800</xdr:rowOff>
              </to>
            </anchor>
          </controlPr>
        </control>
      </mc:Choice>
      <mc:Fallback>
        <control shapeId="1033" r:id="rId6" name="TextBox3"/>
      </mc:Fallback>
    </mc:AlternateContent>
    <mc:AlternateContent xmlns:mc="http://schemas.openxmlformats.org/markup-compatibility/2006">
      <mc:Choice Requires="x14">
        <control shapeId="1032" r:id="rId8" name="TextBox2">
          <controlPr defaultSize="0" autoLine="0" autoPict="0" r:id="rId9">
            <anchor moveWithCells="1">
              <from>
                <xdr:col>1</xdr:col>
                <xdr:colOff>0</xdr:colOff>
                <xdr:row>5</xdr:row>
                <xdr:rowOff>45720</xdr:rowOff>
              </from>
              <to>
                <xdr:col>1</xdr:col>
                <xdr:colOff>3429000</xdr:colOff>
                <xdr:row>5</xdr:row>
                <xdr:rowOff>304800</xdr:rowOff>
              </to>
            </anchor>
          </controlPr>
        </control>
      </mc:Choice>
      <mc:Fallback>
        <control shapeId="1032" r:id="rId8" name="TextBox2"/>
      </mc:Fallback>
    </mc:AlternateContent>
    <mc:AlternateContent xmlns:mc="http://schemas.openxmlformats.org/markup-compatibility/2006">
      <mc:Choice Requires="x14">
        <control shapeId="1029" r:id="rId10" name="TextBox1">
          <controlPr defaultSize="0" autoLine="0" r:id="rId5">
            <anchor moveWithCells="1">
              <from>
                <xdr:col>1</xdr:col>
                <xdr:colOff>22860</xdr:colOff>
                <xdr:row>3</xdr:row>
                <xdr:rowOff>15240</xdr:rowOff>
              </from>
              <to>
                <xdr:col>1</xdr:col>
                <xdr:colOff>3406140</xdr:colOff>
                <xdr:row>3</xdr:row>
                <xdr:rowOff>289560</xdr:rowOff>
              </to>
            </anchor>
          </controlPr>
        </control>
      </mc:Choice>
      <mc:Fallback>
        <control shapeId="1029" r:id="rId10" name="TextBox1"/>
      </mc:Fallback>
    </mc:AlternateContent>
    <mc:AlternateContent xmlns:mc="http://schemas.openxmlformats.org/markup-compatibility/2006">
      <mc:Choice Requires="x14">
        <control shapeId="1028" r:id="rId11" name="CheckBox2">
          <controlPr defaultSize="0" autoFill="0" autoLine="0" r:id="rId12">
            <anchor moveWithCells="1">
              <from>
                <xdr:col>0</xdr:col>
                <xdr:colOff>556260</xdr:colOff>
                <xdr:row>10</xdr:row>
                <xdr:rowOff>45720</xdr:rowOff>
              </from>
              <to>
                <xdr:col>1</xdr:col>
                <xdr:colOff>2575560</xdr:colOff>
                <xdr:row>10</xdr:row>
                <xdr:rowOff>281940</xdr:rowOff>
              </to>
            </anchor>
          </controlPr>
        </control>
      </mc:Choice>
      <mc:Fallback>
        <control shapeId="1028" r:id="rId11" name="CheckBox2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6">
    <tabColor rgb="FFFFC000"/>
  </sheetPr>
  <dimension ref="A1:ACC135"/>
  <sheetViews>
    <sheetView showGridLines="0" topLeftCell="E1" zoomScale="90" zoomScaleNormal="90" workbookViewId="0">
      <selection activeCell="I10" sqref="I10"/>
    </sheetView>
  </sheetViews>
  <sheetFormatPr baseColWidth="10" defaultRowHeight="14.4" x14ac:dyDescent="0.3"/>
  <cols>
    <col min="1" max="1" width="11.5546875" hidden="1" customWidth="1"/>
    <col min="2" max="2" width="6.109375" hidden="1" customWidth="1"/>
    <col min="3" max="3" width="8" hidden="1" customWidth="1"/>
    <col min="4" max="4" width="14.33203125" hidden="1" customWidth="1"/>
    <col min="5" max="5" width="30.77734375" customWidth="1"/>
    <col min="6" max="6" width="7.77734375" customWidth="1"/>
    <col min="7" max="7" width="70.77734375" customWidth="1"/>
    <col min="8" max="8" width="7.6640625" bestFit="1" customWidth="1"/>
    <col min="9" max="18" width="9.77734375" customWidth="1"/>
    <col min="19" max="19" width="5.77734375" customWidth="1"/>
    <col min="20" max="45" width="11.109375" style="26"/>
    <col min="46" max="56" width="11.5546875" style="26"/>
  </cols>
  <sheetData>
    <row r="1" spans="1:757" s="26" customFormat="1" ht="21" x14ac:dyDescent="0.4">
      <c r="E1" s="33" t="s">
        <v>9</v>
      </c>
    </row>
    <row r="2" spans="1:757" s="26" customFormat="1" x14ac:dyDescent="0.3">
      <c r="E2" s="48" t="s">
        <v>16</v>
      </c>
      <c r="G2" s="34"/>
      <c r="H2" s="34"/>
      <c r="I2" s="34"/>
      <c r="J2" s="34"/>
      <c r="K2" s="34"/>
      <c r="L2" s="34"/>
    </row>
    <row r="3" spans="1:757" s="26" customFormat="1" x14ac:dyDescent="0.3">
      <c r="F3" s="42"/>
      <c r="I3" s="35"/>
    </row>
    <row r="4" spans="1:757" s="65" customFormat="1" ht="25.05" customHeight="1" x14ac:dyDescent="0.3">
      <c r="E4" s="64" t="s">
        <v>17</v>
      </c>
    </row>
    <row r="5" spans="1:757" s="31" customFormat="1" ht="15.6" x14ac:dyDescent="0.3">
      <c r="E5" s="66" t="s">
        <v>18</v>
      </c>
    </row>
    <row r="6" spans="1:757" s="31" customFormat="1" ht="15.6" x14ac:dyDescent="0.3">
      <c r="E6" s="67" t="s">
        <v>19</v>
      </c>
    </row>
    <row r="7" spans="1:757" s="26" customFormat="1" ht="15" thickBot="1" x14ac:dyDescent="0.35"/>
    <row r="8" spans="1:757" ht="16.2" thickBot="1" x14ac:dyDescent="0.35">
      <c r="E8" s="63" t="s">
        <v>15</v>
      </c>
      <c r="F8" s="71" t="s">
        <v>39</v>
      </c>
      <c r="G8" s="23" t="s">
        <v>5</v>
      </c>
      <c r="H8" s="75"/>
      <c r="I8" s="25">
        <v>1</v>
      </c>
      <c r="J8" s="27">
        <v>2</v>
      </c>
      <c r="K8" s="24">
        <v>3</v>
      </c>
      <c r="L8" s="27">
        <v>4</v>
      </c>
      <c r="M8" s="24">
        <v>5</v>
      </c>
      <c r="N8" s="27">
        <v>6</v>
      </c>
      <c r="O8" s="24">
        <v>7</v>
      </c>
      <c r="P8" s="27">
        <v>8</v>
      </c>
      <c r="Q8" s="24">
        <v>9</v>
      </c>
      <c r="R8" s="27">
        <v>10</v>
      </c>
      <c r="S8" s="68"/>
    </row>
    <row r="9" spans="1:757" ht="16.2" thickBot="1" x14ac:dyDescent="0.35">
      <c r="A9" s="83" t="s">
        <v>54</v>
      </c>
      <c r="B9" s="84" t="s">
        <v>55</v>
      </c>
      <c r="C9" s="84" t="s">
        <v>56</v>
      </c>
      <c r="D9" s="85" t="str">
        <f>"+/- DRW in %"</f>
        <v>+/- DRW in %</v>
      </c>
      <c r="E9" s="74"/>
      <c r="F9" s="71"/>
      <c r="G9" s="23"/>
      <c r="H9" s="76" t="s">
        <v>53</v>
      </c>
      <c r="I9" s="51" t="s">
        <v>20</v>
      </c>
      <c r="J9" s="51" t="s">
        <v>20</v>
      </c>
      <c r="K9" s="51" t="s">
        <v>20</v>
      </c>
      <c r="L9" s="51" t="s">
        <v>20</v>
      </c>
      <c r="M9" s="51" t="s">
        <v>20</v>
      </c>
      <c r="N9" s="51" t="s">
        <v>20</v>
      </c>
      <c r="O9" s="51" t="s">
        <v>20</v>
      </c>
      <c r="P9" s="51" t="s">
        <v>20</v>
      </c>
      <c r="Q9" s="51" t="s">
        <v>20</v>
      </c>
      <c r="R9" s="51" t="s">
        <v>20</v>
      </c>
      <c r="S9" s="68"/>
    </row>
    <row r="10" spans="1:757" s="10" customFormat="1" ht="15.6" x14ac:dyDescent="0.3">
      <c r="A10" s="130" t="s">
        <v>57</v>
      </c>
      <c r="B10" s="86">
        <v>5</v>
      </c>
      <c r="C10" s="131">
        <f>IF(SUM(I10:R10)=0,0,MEDIAN(I10:R10))</f>
        <v>0</v>
      </c>
      <c r="D10" s="87">
        <f>IF(COUNTA(I10:R10)=0,0,(C10/B10)*100-100)</f>
        <v>0</v>
      </c>
      <c r="E10" s="143"/>
      <c r="F10" s="70">
        <v>6060</v>
      </c>
      <c r="G10" s="14" t="s">
        <v>21</v>
      </c>
      <c r="H10" s="77">
        <f>COUNTA(I10:R10)</f>
        <v>0</v>
      </c>
      <c r="I10" s="148"/>
      <c r="J10" s="149"/>
      <c r="K10" s="148"/>
      <c r="L10" s="149"/>
      <c r="M10" s="148"/>
      <c r="N10" s="149"/>
      <c r="O10" s="148"/>
      <c r="P10" s="149"/>
      <c r="Q10" s="148"/>
      <c r="R10" s="150"/>
      <c r="S10" s="35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32"/>
      <c r="AN10" s="32"/>
      <c r="AO10" s="32"/>
      <c r="AP10" s="32"/>
      <c r="AQ10" s="32"/>
      <c r="AR10" s="32"/>
      <c r="AS10" s="32"/>
      <c r="AT10" s="32"/>
      <c r="AU10" s="32"/>
      <c r="AV10" s="32"/>
      <c r="AW10" s="32"/>
      <c r="AX10" s="32"/>
      <c r="AY10" s="32"/>
      <c r="AZ10" s="32"/>
      <c r="BA10" s="32"/>
      <c r="BB10" s="32"/>
      <c r="BC10" s="32"/>
      <c r="BD10" s="32"/>
    </row>
    <row r="11" spans="1:757" ht="15.6" x14ac:dyDescent="0.3">
      <c r="A11" s="132" t="s">
        <v>57</v>
      </c>
      <c r="B11" s="88">
        <v>10</v>
      </c>
      <c r="C11" s="133">
        <f t="shared" ref="C11:C27" si="0">IF(SUM(I11:R11)=0,0,MEDIAN(I11:R11))</f>
        <v>0</v>
      </c>
      <c r="D11" s="89">
        <f t="shared" ref="D11:D27" si="1">IF(COUNTA(I11:R11)=0,0,(C11/B11)*100-100)</f>
        <v>0</v>
      </c>
      <c r="E11" s="144"/>
      <c r="F11" s="11">
        <v>6061</v>
      </c>
      <c r="G11" s="15" t="s">
        <v>22</v>
      </c>
      <c r="H11" s="78">
        <f t="shared" ref="H11:H27" si="2">COUNTA(I11:R11)</f>
        <v>0</v>
      </c>
      <c r="I11" s="151"/>
      <c r="J11" s="152"/>
      <c r="K11" s="151"/>
      <c r="L11" s="152"/>
      <c r="M11" s="151"/>
      <c r="N11" s="152"/>
      <c r="O11" s="151"/>
      <c r="P11" s="152"/>
      <c r="Q11" s="151"/>
      <c r="R11" s="152"/>
      <c r="S11" s="35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2"/>
      <c r="AL11" s="32"/>
      <c r="AM11" s="32"/>
      <c r="AN11" s="32"/>
      <c r="AO11" s="32"/>
      <c r="AP11" s="32"/>
      <c r="AQ11" s="32"/>
      <c r="AR11" s="32"/>
      <c r="AS11" s="32"/>
      <c r="AT11" s="32"/>
      <c r="AU11" s="32"/>
      <c r="AV11" s="32"/>
      <c r="AW11" s="32"/>
      <c r="AX11" s="32"/>
      <c r="AY11" s="32"/>
      <c r="AZ11" s="32"/>
      <c r="BA11" s="32"/>
      <c r="BB11" s="32"/>
      <c r="BC11" s="32"/>
      <c r="BD11" s="32"/>
      <c r="BE11" s="10"/>
      <c r="BF11" s="10"/>
      <c r="BG11" s="10"/>
      <c r="BH11" s="10"/>
      <c r="BI11" s="10"/>
      <c r="BJ11" s="10"/>
      <c r="BK11" s="10"/>
      <c r="BL11" s="10"/>
      <c r="BM11" s="10"/>
      <c r="BN11" s="10"/>
      <c r="BO11" s="10"/>
      <c r="BP11" s="10"/>
      <c r="BQ11" s="10"/>
      <c r="BR11" s="10"/>
      <c r="BS11" s="10"/>
      <c r="BT11" s="10"/>
      <c r="BU11" s="10"/>
      <c r="BV11" s="10"/>
      <c r="BW11" s="10"/>
      <c r="BX11" s="10"/>
      <c r="BY11" s="10"/>
      <c r="BZ11" s="10"/>
      <c r="CA11" s="10"/>
      <c r="CB11" s="10"/>
      <c r="CC11" s="10"/>
      <c r="CD11" s="10"/>
      <c r="CE11" s="10"/>
      <c r="CF11" s="10"/>
      <c r="CG11" s="10"/>
      <c r="CH11" s="10"/>
      <c r="CI11" s="10"/>
      <c r="CJ11" s="10"/>
      <c r="CK11" s="10"/>
      <c r="CL11" s="10"/>
      <c r="CM11" s="10"/>
      <c r="CN11" s="10"/>
      <c r="CO11" s="10"/>
      <c r="CP11" s="10"/>
      <c r="CQ11" s="10"/>
      <c r="CR11" s="10"/>
      <c r="CS11" s="10"/>
      <c r="CT11" s="10"/>
      <c r="CU11" s="10"/>
      <c r="CV11" s="10"/>
      <c r="CW11" s="10"/>
      <c r="CX11" s="10"/>
      <c r="CY11" s="10"/>
      <c r="CZ11" s="10"/>
      <c r="DA11" s="10"/>
      <c r="DB11" s="10"/>
      <c r="DC11" s="10"/>
      <c r="DD11" s="10"/>
      <c r="DE11" s="10"/>
      <c r="DF11" s="10"/>
      <c r="DG11" s="10"/>
      <c r="DH11" s="10"/>
      <c r="DI11" s="10"/>
      <c r="DJ11" s="10"/>
      <c r="DK11" s="10"/>
      <c r="DL11" s="10"/>
      <c r="DM11" s="10"/>
      <c r="DN11" s="10"/>
      <c r="DO11" s="10"/>
      <c r="DP11" s="10"/>
      <c r="DQ11" s="10"/>
      <c r="DR11" s="10"/>
      <c r="DS11" s="10"/>
      <c r="DT11" s="10"/>
      <c r="DU11" s="10"/>
      <c r="DV11" s="10"/>
      <c r="DW11" s="10"/>
      <c r="DX11" s="10"/>
      <c r="DY11" s="10"/>
      <c r="DZ11" s="10"/>
      <c r="EA11" s="10"/>
      <c r="EB11" s="10"/>
      <c r="EC11" s="10"/>
      <c r="ED11" s="10"/>
      <c r="EE11" s="10"/>
      <c r="EF11" s="10"/>
      <c r="EG11" s="10"/>
      <c r="EH11" s="10"/>
      <c r="EI11" s="10"/>
      <c r="EJ11" s="10"/>
      <c r="EK11" s="10"/>
      <c r="EL11" s="10"/>
      <c r="EM11" s="10"/>
      <c r="EN11" s="10"/>
      <c r="EO11" s="10"/>
      <c r="EP11" s="10"/>
      <c r="EQ11" s="10"/>
      <c r="ER11" s="10"/>
      <c r="ES11" s="10"/>
      <c r="ET11" s="10"/>
      <c r="EU11" s="10"/>
      <c r="EV11" s="10"/>
      <c r="EW11" s="10"/>
      <c r="EX11" s="10"/>
      <c r="EY11" s="10"/>
      <c r="EZ11" s="10"/>
      <c r="FA11" s="10"/>
      <c r="FB11" s="10"/>
      <c r="FC11" s="10"/>
      <c r="FD11" s="10"/>
      <c r="FE11" s="10"/>
      <c r="FF11" s="10"/>
      <c r="FG11" s="10"/>
      <c r="FH11" s="10"/>
      <c r="FI11" s="10"/>
      <c r="FJ11" s="10"/>
      <c r="FK11" s="10"/>
      <c r="FL11" s="10"/>
      <c r="FM11" s="10"/>
      <c r="FN11" s="10"/>
      <c r="FO11" s="10"/>
      <c r="FP11" s="10"/>
      <c r="FQ11" s="10"/>
      <c r="FR11" s="10"/>
      <c r="FS11" s="10"/>
      <c r="FT11" s="10"/>
      <c r="FU11" s="10"/>
      <c r="FV11" s="10"/>
      <c r="FW11" s="10"/>
      <c r="FX11" s="10"/>
      <c r="FY11" s="10"/>
      <c r="FZ11" s="10"/>
      <c r="GA11" s="10"/>
      <c r="GB11" s="10"/>
      <c r="GC11" s="10"/>
      <c r="GD11" s="10"/>
      <c r="GE11" s="10"/>
      <c r="GF11" s="10"/>
      <c r="GG11" s="10"/>
      <c r="GH11" s="10"/>
      <c r="GI11" s="10"/>
      <c r="GJ11" s="10"/>
      <c r="GK11" s="10"/>
      <c r="GL11" s="10"/>
      <c r="GM11" s="10"/>
      <c r="GN11" s="10"/>
      <c r="GO11" s="10"/>
      <c r="GP11" s="10"/>
      <c r="GQ11" s="10"/>
      <c r="GR11" s="10"/>
      <c r="GS11" s="10"/>
      <c r="GT11" s="10"/>
      <c r="GU11" s="10"/>
      <c r="GV11" s="10"/>
      <c r="GW11" s="10"/>
      <c r="GX11" s="10"/>
      <c r="GY11" s="10"/>
      <c r="GZ11" s="10"/>
      <c r="HA11" s="10"/>
      <c r="HB11" s="10"/>
      <c r="HC11" s="10"/>
      <c r="HD11" s="10"/>
      <c r="HE11" s="10"/>
      <c r="HF11" s="10"/>
      <c r="HG11" s="10"/>
      <c r="HH11" s="10"/>
      <c r="HI11" s="10"/>
      <c r="HJ11" s="10"/>
      <c r="HK11" s="10"/>
      <c r="HL11" s="10"/>
      <c r="HM11" s="10"/>
      <c r="HN11" s="10"/>
      <c r="HO11" s="10"/>
      <c r="HP11" s="10"/>
      <c r="HQ11" s="10"/>
      <c r="HR11" s="10"/>
      <c r="HS11" s="10"/>
      <c r="HT11" s="10"/>
      <c r="HU11" s="10"/>
      <c r="HV11" s="10"/>
      <c r="HW11" s="10"/>
      <c r="HX11" s="10"/>
      <c r="HY11" s="10"/>
      <c r="HZ11" s="10"/>
      <c r="IA11" s="10"/>
      <c r="IB11" s="10"/>
      <c r="IC11" s="10"/>
      <c r="ID11" s="10"/>
      <c r="IE11" s="10"/>
      <c r="IF11" s="10"/>
      <c r="IG11" s="10"/>
      <c r="IH11" s="10"/>
      <c r="II11" s="10"/>
      <c r="IJ11" s="10"/>
      <c r="IK11" s="10"/>
      <c r="IL11" s="10"/>
      <c r="IM11" s="10"/>
      <c r="IN11" s="10"/>
      <c r="IO11" s="10"/>
      <c r="IP11" s="10"/>
      <c r="IQ11" s="10"/>
      <c r="IR11" s="10"/>
      <c r="IS11" s="10"/>
      <c r="IT11" s="10"/>
      <c r="IU11" s="10"/>
      <c r="IV11" s="10"/>
      <c r="IW11" s="10"/>
      <c r="IX11" s="10"/>
      <c r="IY11" s="10"/>
      <c r="IZ11" s="10"/>
      <c r="JA11" s="10"/>
      <c r="JB11" s="10"/>
      <c r="JC11" s="10"/>
      <c r="JD11" s="10"/>
      <c r="JE11" s="10"/>
      <c r="JF11" s="10"/>
      <c r="JG11" s="10"/>
      <c r="JH11" s="10"/>
      <c r="JI11" s="10"/>
      <c r="JJ11" s="10"/>
      <c r="JK11" s="10"/>
      <c r="JL11" s="10"/>
      <c r="JM11" s="10"/>
      <c r="JN11" s="10"/>
      <c r="JO11" s="10"/>
      <c r="JP11" s="10"/>
      <c r="JQ11" s="10"/>
      <c r="JR11" s="10"/>
      <c r="JS11" s="10"/>
      <c r="JT11" s="10"/>
      <c r="JU11" s="10"/>
      <c r="JV11" s="10"/>
      <c r="JW11" s="10"/>
      <c r="JX11" s="10"/>
      <c r="JY11" s="10"/>
      <c r="JZ11" s="10"/>
      <c r="KA11" s="10"/>
      <c r="KB11" s="10"/>
      <c r="KC11" s="10"/>
      <c r="KD11" s="10"/>
      <c r="KE11" s="10"/>
      <c r="KF11" s="10"/>
      <c r="KG11" s="10"/>
      <c r="KH11" s="10"/>
      <c r="KI11" s="10"/>
      <c r="KJ11" s="10"/>
      <c r="KK11" s="10"/>
      <c r="KL11" s="10"/>
      <c r="KM11" s="10"/>
      <c r="KN11" s="10"/>
      <c r="KO11" s="10"/>
      <c r="KP11" s="10"/>
      <c r="KQ11" s="10"/>
      <c r="KR11" s="10"/>
      <c r="KS11" s="10"/>
      <c r="KT11" s="10"/>
      <c r="KU11" s="10"/>
      <c r="KV11" s="10"/>
      <c r="KW11" s="10"/>
      <c r="KX11" s="10"/>
      <c r="KY11" s="10"/>
      <c r="KZ11" s="10"/>
      <c r="LA11" s="10"/>
      <c r="LB11" s="10"/>
      <c r="LC11" s="10"/>
      <c r="LD11" s="10"/>
      <c r="LE11" s="10"/>
      <c r="LF11" s="10"/>
      <c r="LG11" s="10"/>
      <c r="LH11" s="10"/>
      <c r="LI11" s="10"/>
      <c r="LJ11" s="10"/>
      <c r="LK11" s="10"/>
      <c r="LL11" s="10"/>
      <c r="LM11" s="10"/>
      <c r="LN11" s="10"/>
      <c r="LO11" s="10"/>
      <c r="LP11" s="10"/>
      <c r="LQ11" s="10"/>
      <c r="LR11" s="10"/>
      <c r="LS11" s="10"/>
      <c r="LT11" s="10"/>
      <c r="LU11" s="10"/>
      <c r="LV11" s="10"/>
      <c r="LW11" s="10"/>
      <c r="LX11" s="10"/>
      <c r="LY11" s="10"/>
      <c r="LZ11" s="10"/>
      <c r="MA11" s="10"/>
      <c r="MB11" s="10"/>
      <c r="MC11" s="10"/>
      <c r="MD11" s="10"/>
      <c r="ME11" s="10"/>
      <c r="MF11" s="10"/>
      <c r="MG11" s="10"/>
      <c r="MH11" s="10"/>
      <c r="MI11" s="10"/>
      <c r="MJ11" s="10"/>
      <c r="MK11" s="10"/>
      <c r="ML11" s="10"/>
      <c r="MM11" s="10"/>
      <c r="MN11" s="10"/>
      <c r="MO11" s="10"/>
      <c r="MP11" s="10"/>
      <c r="MQ11" s="10"/>
      <c r="MR11" s="10"/>
      <c r="MS11" s="10"/>
      <c r="MT11" s="10"/>
      <c r="MU11" s="10"/>
      <c r="MV11" s="10"/>
      <c r="MW11" s="10"/>
      <c r="MX11" s="10"/>
      <c r="MY11" s="10"/>
      <c r="MZ11" s="10"/>
      <c r="NA11" s="10"/>
      <c r="NB11" s="10"/>
      <c r="NC11" s="10"/>
      <c r="ND11" s="10"/>
      <c r="NE11" s="10"/>
      <c r="NF11" s="10"/>
      <c r="NG11" s="10"/>
      <c r="NH11" s="10"/>
      <c r="NI11" s="10"/>
      <c r="NJ11" s="10"/>
      <c r="NK11" s="10"/>
      <c r="NL11" s="10"/>
      <c r="NM11" s="10"/>
      <c r="NN11" s="10"/>
      <c r="NO11" s="10"/>
      <c r="NP11" s="10"/>
      <c r="NQ11" s="10"/>
      <c r="NR11" s="10"/>
      <c r="NS11" s="10"/>
      <c r="NT11" s="10"/>
      <c r="NU11" s="10"/>
      <c r="NV11" s="10"/>
      <c r="NW11" s="10"/>
      <c r="NX11" s="10"/>
      <c r="NY11" s="10"/>
      <c r="NZ11" s="10"/>
      <c r="OA11" s="10"/>
      <c r="OB11" s="10"/>
      <c r="OC11" s="10"/>
      <c r="OD11" s="10"/>
      <c r="OE11" s="10"/>
      <c r="OF11" s="10"/>
      <c r="OG11" s="10"/>
      <c r="OH11" s="10"/>
      <c r="OI11" s="10"/>
      <c r="OJ11" s="10"/>
      <c r="OK11" s="10"/>
      <c r="OL11" s="10"/>
      <c r="OM11" s="10"/>
      <c r="ON11" s="10"/>
      <c r="OO11" s="10"/>
      <c r="OP11" s="10"/>
      <c r="OQ11" s="10"/>
      <c r="OR11" s="10"/>
      <c r="OS11" s="10"/>
      <c r="OT11" s="10"/>
      <c r="OU11" s="10"/>
      <c r="OV11" s="10"/>
      <c r="OW11" s="10"/>
      <c r="OX11" s="10"/>
      <c r="OY11" s="10"/>
      <c r="OZ11" s="10"/>
      <c r="PA11" s="10"/>
      <c r="PB11" s="10"/>
      <c r="PC11" s="10"/>
      <c r="PD11" s="10"/>
      <c r="PE11" s="10"/>
      <c r="PF11" s="10"/>
      <c r="PG11" s="10"/>
      <c r="PH11" s="10"/>
      <c r="PI11" s="10"/>
      <c r="PJ11" s="10"/>
      <c r="PK11" s="10"/>
      <c r="PL11" s="10"/>
      <c r="PM11" s="10"/>
      <c r="PN11" s="10"/>
      <c r="PO11" s="10"/>
      <c r="PP11" s="10"/>
      <c r="PQ11" s="10"/>
      <c r="PR11" s="10"/>
      <c r="PS11" s="10"/>
      <c r="PT11" s="10"/>
      <c r="PU11" s="10"/>
      <c r="PV11" s="10"/>
      <c r="PW11" s="10"/>
      <c r="PX11" s="10"/>
      <c r="PY11" s="10"/>
      <c r="PZ11" s="10"/>
      <c r="QA11" s="10"/>
      <c r="QB11" s="10"/>
      <c r="QC11" s="10"/>
      <c r="QD11" s="10"/>
      <c r="QE11" s="10"/>
      <c r="QF11" s="10"/>
      <c r="QG11" s="10"/>
      <c r="QH11" s="10"/>
      <c r="QI11" s="10"/>
      <c r="QJ11" s="10"/>
      <c r="QK11" s="10"/>
      <c r="QL11" s="10"/>
      <c r="QM11" s="10"/>
      <c r="QN11" s="10"/>
      <c r="QO11" s="10"/>
      <c r="QP11" s="10"/>
      <c r="QQ11" s="10"/>
      <c r="QR11" s="10"/>
      <c r="QS11" s="10"/>
      <c r="QT11" s="10"/>
      <c r="QU11" s="10"/>
      <c r="QV11" s="10"/>
      <c r="QW11" s="10"/>
      <c r="QX11" s="10"/>
      <c r="QY11" s="10"/>
      <c r="QZ11" s="10"/>
      <c r="RA11" s="10"/>
      <c r="RB11" s="10"/>
      <c r="RC11" s="10"/>
      <c r="RD11" s="10"/>
      <c r="RE11" s="10"/>
      <c r="RF11" s="10"/>
      <c r="RG11" s="10"/>
      <c r="RH11" s="10"/>
      <c r="RI11" s="10"/>
      <c r="RJ11" s="10"/>
      <c r="RK11" s="10"/>
      <c r="RL11" s="10"/>
      <c r="RM11" s="10"/>
      <c r="RN11" s="10"/>
      <c r="RO11" s="10"/>
      <c r="RP11" s="10"/>
      <c r="RQ11" s="10"/>
      <c r="RR11" s="10"/>
      <c r="RS11" s="10"/>
      <c r="RT11" s="10"/>
      <c r="RU11" s="10"/>
      <c r="RV11" s="10"/>
      <c r="RW11" s="10"/>
      <c r="RX11" s="10"/>
      <c r="RY11" s="10"/>
      <c r="RZ11" s="10"/>
      <c r="SA11" s="10"/>
      <c r="SB11" s="10"/>
      <c r="SC11" s="10"/>
      <c r="SD11" s="10"/>
      <c r="SE11" s="10"/>
      <c r="SF11" s="10"/>
      <c r="SG11" s="10"/>
      <c r="SH11" s="10"/>
      <c r="SI11" s="10"/>
      <c r="SJ11" s="10"/>
      <c r="SK11" s="10"/>
      <c r="SL11" s="10"/>
      <c r="SM11" s="10"/>
      <c r="SN11" s="10"/>
      <c r="SO11" s="10"/>
      <c r="SP11" s="10"/>
      <c r="SQ11" s="10"/>
      <c r="SR11" s="10"/>
      <c r="SS11" s="10"/>
      <c r="ST11" s="10"/>
      <c r="SU11" s="10"/>
      <c r="SV11" s="10"/>
      <c r="SW11" s="10"/>
      <c r="SX11" s="10"/>
      <c r="SY11" s="10"/>
      <c r="SZ11" s="10"/>
      <c r="TA11" s="10"/>
      <c r="TB11" s="10"/>
      <c r="TC11" s="10"/>
      <c r="TD11" s="10"/>
      <c r="TE11" s="10"/>
      <c r="TF11" s="10"/>
      <c r="TG11" s="10"/>
      <c r="TH11" s="10"/>
      <c r="TI11" s="10"/>
      <c r="TJ11" s="10"/>
      <c r="TK11" s="10"/>
      <c r="TL11" s="10"/>
      <c r="TM11" s="10"/>
      <c r="TN11" s="10"/>
      <c r="TO11" s="10"/>
      <c r="TP11" s="10"/>
      <c r="TQ11" s="10"/>
      <c r="TR11" s="10"/>
      <c r="TS11" s="10"/>
      <c r="TT11" s="10"/>
      <c r="TU11" s="10"/>
      <c r="TV11" s="10"/>
      <c r="TW11" s="10"/>
      <c r="TX11" s="10"/>
      <c r="TY11" s="10"/>
      <c r="TZ11" s="10"/>
      <c r="UA11" s="10"/>
      <c r="UB11" s="10"/>
      <c r="UC11" s="10"/>
      <c r="UD11" s="10"/>
      <c r="UE11" s="10"/>
      <c r="UF11" s="10"/>
      <c r="UG11" s="10"/>
      <c r="UH11" s="10"/>
      <c r="UI11" s="10"/>
      <c r="UJ11" s="10"/>
      <c r="UK11" s="10"/>
      <c r="UL11" s="10"/>
      <c r="UM11" s="10"/>
      <c r="UN11" s="10"/>
      <c r="UO11" s="10"/>
      <c r="UP11" s="10"/>
      <c r="UQ11" s="10"/>
      <c r="UR11" s="10"/>
      <c r="US11" s="10"/>
      <c r="UT11" s="10"/>
      <c r="UU11" s="10"/>
      <c r="UV11" s="10"/>
      <c r="UW11" s="10"/>
      <c r="UX11" s="10"/>
      <c r="UY11" s="10"/>
      <c r="UZ11" s="10"/>
      <c r="VA11" s="10"/>
      <c r="VB11" s="10"/>
      <c r="VC11" s="10"/>
      <c r="VD11" s="10"/>
      <c r="VE11" s="10"/>
      <c r="VF11" s="10"/>
      <c r="VG11" s="10"/>
      <c r="VH11" s="10"/>
      <c r="VI11" s="10"/>
      <c r="VJ11" s="10"/>
      <c r="VK11" s="10"/>
      <c r="VL11" s="10"/>
      <c r="VM11" s="10"/>
      <c r="VN11" s="10"/>
      <c r="VO11" s="10"/>
      <c r="VP11" s="10"/>
      <c r="VQ11" s="10"/>
      <c r="VR11" s="10"/>
      <c r="VS11" s="10"/>
      <c r="VT11" s="10"/>
      <c r="VU11" s="10"/>
      <c r="VV11" s="10"/>
      <c r="VW11" s="10"/>
      <c r="VX11" s="10"/>
      <c r="VY11" s="10"/>
      <c r="VZ11" s="10"/>
      <c r="WA11" s="10"/>
      <c r="WB11" s="10"/>
      <c r="WC11" s="10"/>
      <c r="WD11" s="10"/>
      <c r="WE11" s="10"/>
      <c r="WF11" s="10"/>
      <c r="WG11" s="10"/>
      <c r="WH11" s="10"/>
      <c r="WI11" s="10"/>
      <c r="WJ11" s="10"/>
      <c r="WK11" s="10"/>
      <c r="WL11" s="10"/>
      <c r="WM11" s="10"/>
      <c r="WN11" s="10"/>
      <c r="WO11" s="10"/>
      <c r="WP11" s="10"/>
      <c r="WQ11" s="10"/>
      <c r="WR11" s="10"/>
      <c r="WS11" s="10"/>
      <c r="WT11" s="10"/>
      <c r="WU11" s="10"/>
      <c r="WV11" s="10"/>
      <c r="WW11" s="10"/>
      <c r="WX11" s="10"/>
      <c r="WY11" s="10"/>
      <c r="WZ11" s="10"/>
      <c r="XA11" s="10"/>
      <c r="XB11" s="10"/>
      <c r="XC11" s="10"/>
      <c r="XD11" s="10"/>
      <c r="XE11" s="10"/>
      <c r="XF11" s="10"/>
      <c r="XG11" s="10"/>
      <c r="XH11" s="10"/>
      <c r="XI11" s="10"/>
      <c r="XJ11" s="10"/>
      <c r="XK11" s="10"/>
      <c r="XL11" s="10"/>
      <c r="XM11" s="10"/>
      <c r="XN11" s="10"/>
      <c r="XO11" s="10"/>
      <c r="XP11" s="10"/>
      <c r="XQ11" s="10"/>
      <c r="XR11" s="10"/>
      <c r="XS11" s="10"/>
      <c r="XT11" s="10"/>
      <c r="XU11" s="10"/>
      <c r="XV11" s="10"/>
      <c r="XW11" s="10"/>
      <c r="XX11" s="10"/>
      <c r="XY11" s="10"/>
      <c r="XZ11" s="10"/>
      <c r="YA11" s="10"/>
      <c r="YB11" s="10"/>
      <c r="YC11" s="10"/>
      <c r="YD11" s="10"/>
      <c r="YE11" s="10"/>
      <c r="YF11" s="10"/>
      <c r="YG11" s="10"/>
      <c r="YH11" s="10"/>
      <c r="YI11" s="10"/>
      <c r="YJ11" s="10"/>
      <c r="YK11" s="10"/>
      <c r="YL11" s="10"/>
      <c r="YM11" s="10"/>
      <c r="YN11" s="10"/>
      <c r="YO11" s="10"/>
      <c r="YP11" s="10"/>
      <c r="YQ11" s="10"/>
      <c r="YR11" s="10"/>
      <c r="YS11" s="10"/>
      <c r="YT11" s="10"/>
      <c r="YU11" s="10"/>
      <c r="YV11" s="10"/>
      <c r="YW11" s="10"/>
      <c r="YX11" s="10"/>
      <c r="YY11" s="10"/>
      <c r="YZ11" s="10"/>
      <c r="ZA11" s="10"/>
      <c r="ZB11" s="10"/>
      <c r="ZC11" s="10"/>
      <c r="ZD11" s="10"/>
      <c r="ZE11" s="10"/>
      <c r="ZF11" s="10"/>
      <c r="ZG11" s="10"/>
      <c r="ZH11" s="10"/>
      <c r="ZI11" s="10"/>
      <c r="ZJ11" s="10"/>
      <c r="ZK11" s="10"/>
      <c r="ZL11" s="10"/>
      <c r="ZM11" s="10"/>
      <c r="ZN11" s="10"/>
      <c r="ZO11" s="10"/>
      <c r="ZP11" s="10"/>
      <c r="ZQ11" s="10"/>
      <c r="ZR11" s="10"/>
      <c r="ZS11" s="10"/>
      <c r="ZT11" s="10"/>
      <c r="ZU11" s="10"/>
      <c r="ZV11" s="10"/>
      <c r="ZW11" s="10"/>
      <c r="ZX11" s="10"/>
      <c r="ZY11" s="10"/>
      <c r="ZZ11" s="10"/>
      <c r="AAA11" s="10"/>
      <c r="AAB11" s="10"/>
      <c r="AAC11" s="10"/>
      <c r="AAD11" s="10"/>
      <c r="AAE11" s="10"/>
      <c r="AAF11" s="10"/>
      <c r="AAG11" s="10"/>
      <c r="AAH11" s="10"/>
      <c r="AAI11" s="10"/>
      <c r="AAJ11" s="10"/>
      <c r="AAK11" s="10"/>
      <c r="AAL11" s="10"/>
      <c r="AAM11" s="10"/>
      <c r="AAN11" s="10"/>
      <c r="AAO11" s="10"/>
      <c r="AAP11" s="10"/>
      <c r="AAQ11" s="10"/>
      <c r="AAR11" s="10"/>
      <c r="AAS11" s="10"/>
      <c r="AAT11" s="10"/>
      <c r="AAU11" s="10"/>
      <c r="AAV11" s="10"/>
      <c r="AAW11" s="10"/>
      <c r="AAX11" s="10"/>
      <c r="AAY11" s="10"/>
      <c r="AAZ11" s="10"/>
      <c r="ABA11" s="10"/>
      <c r="ABB11" s="10"/>
      <c r="ABC11" s="10"/>
      <c r="ABD11" s="10"/>
      <c r="ABE11" s="10"/>
      <c r="ABF11" s="10"/>
      <c r="ABG11" s="10"/>
      <c r="ABH11" s="10"/>
      <c r="ABI11" s="10"/>
      <c r="ABJ11" s="10"/>
      <c r="ABK11" s="10"/>
      <c r="ABL11" s="10"/>
      <c r="ABM11" s="10"/>
      <c r="ABN11" s="10"/>
      <c r="ABO11" s="10"/>
      <c r="ABP11" s="10"/>
      <c r="ABQ11" s="10"/>
      <c r="ABR11" s="10"/>
      <c r="ABS11" s="10"/>
      <c r="ABT11" s="10"/>
      <c r="ABU11" s="10"/>
      <c r="ABV11" s="10"/>
      <c r="ABW11" s="10"/>
      <c r="ABX11" s="10"/>
      <c r="ABY11" s="10"/>
      <c r="ABZ11" s="10"/>
      <c r="ACA11" s="10"/>
      <c r="ACB11" s="10"/>
      <c r="ACC11" s="10"/>
    </row>
    <row r="12" spans="1:757" ht="15.6" x14ac:dyDescent="0.3">
      <c r="A12" s="134" t="s">
        <v>57</v>
      </c>
      <c r="B12" s="90">
        <v>18</v>
      </c>
      <c r="C12" s="131">
        <f t="shared" si="0"/>
        <v>0</v>
      </c>
      <c r="D12" s="87">
        <f t="shared" si="1"/>
        <v>0</v>
      </c>
      <c r="E12" s="145"/>
      <c r="F12" s="11">
        <v>6062</v>
      </c>
      <c r="G12" s="15" t="s">
        <v>23</v>
      </c>
      <c r="H12" s="79">
        <f t="shared" si="2"/>
        <v>0</v>
      </c>
      <c r="I12" s="153"/>
      <c r="J12" s="154"/>
      <c r="K12" s="153"/>
      <c r="L12" s="154"/>
      <c r="M12" s="153"/>
      <c r="N12" s="154"/>
      <c r="O12" s="153"/>
      <c r="P12" s="154"/>
      <c r="Q12" s="153"/>
      <c r="R12" s="154"/>
      <c r="S12" s="35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2"/>
      <c r="AO12" s="32"/>
      <c r="AP12" s="32"/>
      <c r="AQ12" s="32"/>
      <c r="AR12" s="32"/>
      <c r="AS12" s="32"/>
      <c r="AT12" s="32"/>
      <c r="AU12" s="32"/>
      <c r="AV12" s="32"/>
      <c r="AW12" s="32"/>
      <c r="AX12" s="32"/>
      <c r="AY12" s="32"/>
      <c r="AZ12" s="32"/>
      <c r="BA12" s="32"/>
      <c r="BB12" s="32"/>
      <c r="BC12" s="32"/>
      <c r="BD12" s="32"/>
      <c r="BE12" s="10"/>
      <c r="BF12" s="10"/>
      <c r="BG12" s="10"/>
      <c r="BH12" s="10"/>
      <c r="BI12" s="10"/>
      <c r="BJ12" s="10"/>
      <c r="BK12" s="10"/>
      <c r="BL12" s="10"/>
      <c r="BM12" s="10"/>
      <c r="BN12" s="10"/>
      <c r="BO12" s="10"/>
      <c r="BP12" s="10"/>
      <c r="BQ12" s="10"/>
      <c r="BR12" s="10"/>
      <c r="BS12" s="10"/>
      <c r="BT12" s="10"/>
      <c r="BU12" s="10"/>
      <c r="BV12" s="10"/>
      <c r="BW12" s="10"/>
      <c r="BX12" s="10"/>
      <c r="BY12" s="10"/>
      <c r="BZ12" s="10"/>
      <c r="CA12" s="10"/>
      <c r="CB12" s="10"/>
      <c r="CC12" s="10"/>
      <c r="CD12" s="10"/>
      <c r="CE12" s="10"/>
      <c r="CF12" s="10"/>
      <c r="CG12" s="10"/>
      <c r="CH12" s="10"/>
      <c r="CI12" s="10"/>
      <c r="CJ12" s="10"/>
      <c r="CK12" s="10"/>
      <c r="CL12" s="10"/>
      <c r="CM12" s="10"/>
      <c r="CN12" s="10"/>
      <c r="CO12" s="10"/>
      <c r="CP12" s="10"/>
      <c r="CQ12" s="10"/>
      <c r="CR12" s="10"/>
      <c r="CS12" s="10"/>
      <c r="CT12" s="10"/>
      <c r="CU12" s="10"/>
      <c r="CV12" s="10"/>
      <c r="CW12" s="10"/>
      <c r="CX12" s="10"/>
      <c r="CY12" s="10"/>
      <c r="CZ12" s="10"/>
      <c r="DA12" s="10"/>
      <c r="DB12" s="10"/>
      <c r="DC12" s="10"/>
      <c r="DD12" s="10"/>
      <c r="DE12" s="10"/>
      <c r="DF12" s="10"/>
      <c r="DG12" s="10"/>
      <c r="DH12" s="10"/>
      <c r="DI12" s="10"/>
      <c r="DJ12" s="10"/>
      <c r="DK12" s="10"/>
      <c r="DL12" s="10"/>
      <c r="DM12" s="10"/>
      <c r="DN12" s="10"/>
      <c r="DO12" s="10"/>
      <c r="DP12" s="10"/>
      <c r="DQ12" s="10"/>
      <c r="DR12" s="10"/>
      <c r="DS12" s="10"/>
      <c r="DT12" s="10"/>
      <c r="DU12" s="10"/>
      <c r="DV12" s="10"/>
      <c r="DW12" s="10"/>
      <c r="DX12" s="10"/>
      <c r="DY12" s="10"/>
      <c r="DZ12" s="10"/>
      <c r="EA12" s="10"/>
      <c r="EB12" s="10"/>
      <c r="EC12" s="10"/>
      <c r="ED12" s="10"/>
      <c r="EE12" s="10"/>
      <c r="EF12" s="10"/>
      <c r="EG12" s="10"/>
      <c r="EH12" s="10"/>
      <c r="EI12" s="10"/>
      <c r="EJ12" s="10"/>
      <c r="EK12" s="10"/>
      <c r="EL12" s="10"/>
      <c r="EM12" s="10"/>
      <c r="EN12" s="10"/>
      <c r="EO12" s="10"/>
      <c r="EP12" s="10"/>
      <c r="EQ12" s="10"/>
      <c r="ER12" s="10"/>
      <c r="ES12" s="10"/>
      <c r="ET12" s="10"/>
      <c r="EU12" s="10"/>
      <c r="EV12" s="10"/>
      <c r="EW12" s="10"/>
      <c r="EX12" s="10"/>
      <c r="EY12" s="10"/>
      <c r="EZ12" s="10"/>
      <c r="FA12" s="10"/>
      <c r="FB12" s="10"/>
      <c r="FC12" s="10"/>
      <c r="FD12" s="10"/>
      <c r="FE12" s="10"/>
      <c r="FF12" s="10"/>
      <c r="FG12" s="10"/>
      <c r="FH12" s="10"/>
      <c r="FI12" s="10"/>
      <c r="FJ12" s="10"/>
      <c r="FK12" s="10"/>
      <c r="FL12" s="10"/>
      <c r="FM12" s="10"/>
      <c r="FN12" s="10"/>
      <c r="FO12" s="10"/>
      <c r="FP12" s="10"/>
      <c r="FQ12" s="10"/>
      <c r="FR12" s="10"/>
      <c r="FS12" s="10"/>
      <c r="FT12" s="10"/>
      <c r="FU12" s="10"/>
      <c r="FV12" s="10"/>
      <c r="FW12" s="10"/>
      <c r="FX12" s="10"/>
      <c r="FY12" s="10"/>
      <c r="FZ12" s="10"/>
      <c r="GA12" s="10"/>
      <c r="GB12" s="10"/>
      <c r="GC12" s="10"/>
      <c r="GD12" s="10"/>
      <c r="GE12" s="10"/>
      <c r="GF12" s="10"/>
      <c r="GG12" s="10"/>
      <c r="GH12" s="10"/>
      <c r="GI12" s="10"/>
      <c r="GJ12" s="10"/>
      <c r="GK12" s="10"/>
      <c r="GL12" s="10"/>
      <c r="GM12" s="10"/>
      <c r="GN12" s="10"/>
      <c r="GO12" s="10"/>
      <c r="GP12" s="10"/>
      <c r="GQ12" s="10"/>
      <c r="GR12" s="10"/>
      <c r="GS12" s="10"/>
      <c r="GT12" s="10"/>
      <c r="GU12" s="10"/>
      <c r="GV12" s="10"/>
      <c r="GW12" s="10"/>
      <c r="GX12" s="10"/>
      <c r="GY12" s="10"/>
      <c r="GZ12" s="10"/>
      <c r="HA12" s="10"/>
      <c r="HB12" s="10"/>
      <c r="HC12" s="10"/>
      <c r="HD12" s="10"/>
      <c r="HE12" s="10"/>
      <c r="HF12" s="10"/>
      <c r="HG12" s="10"/>
      <c r="HH12" s="10"/>
      <c r="HI12" s="10"/>
      <c r="HJ12" s="10"/>
      <c r="HK12" s="10"/>
      <c r="HL12" s="10"/>
      <c r="HM12" s="10"/>
      <c r="HN12" s="10"/>
      <c r="HO12" s="10"/>
      <c r="HP12" s="10"/>
      <c r="HQ12" s="10"/>
      <c r="HR12" s="10"/>
      <c r="HS12" s="10"/>
      <c r="HT12" s="10"/>
      <c r="HU12" s="10"/>
      <c r="HV12" s="10"/>
      <c r="HW12" s="10"/>
      <c r="HX12" s="10"/>
      <c r="HY12" s="10"/>
      <c r="HZ12" s="10"/>
      <c r="IA12" s="10"/>
      <c r="IB12" s="10"/>
      <c r="IC12" s="10"/>
      <c r="ID12" s="10"/>
      <c r="IE12" s="10"/>
      <c r="IF12" s="10"/>
      <c r="IG12" s="10"/>
      <c r="IH12" s="10"/>
      <c r="II12" s="10"/>
      <c r="IJ12" s="10"/>
      <c r="IK12" s="10"/>
      <c r="IL12" s="10"/>
      <c r="IM12" s="10"/>
      <c r="IN12" s="10"/>
      <c r="IO12" s="10"/>
      <c r="IP12" s="10"/>
      <c r="IQ12" s="10"/>
      <c r="IR12" s="10"/>
      <c r="IS12" s="10"/>
      <c r="IT12" s="10"/>
      <c r="IU12" s="10"/>
      <c r="IV12" s="10"/>
      <c r="IW12" s="10"/>
      <c r="IX12" s="10"/>
      <c r="IY12" s="10"/>
      <c r="IZ12" s="10"/>
      <c r="JA12" s="10"/>
      <c r="JB12" s="10"/>
      <c r="JC12" s="10"/>
      <c r="JD12" s="10"/>
      <c r="JE12" s="10"/>
      <c r="JF12" s="10"/>
      <c r="JG12" s="10"/>
      <c r="JH12" s="10"/>
      <c r="JI12" s="10"/>
      <c r="JJ12" s="10"/>
      <c r="JK12" s="10"/>
      <c r="JL12" s="10"/>
      <c r="JM12" s="10"/>
      <c r="JN12" s="10"/>
      <c r="JO12" s="10"/>
      <c r="JP12" s="10"/>
      <c r="JQ12" s="10"/>
      <c r="JR12" s="10"/>
      <c r="JS12" s="10"/>
      <c r="JT12" s="10"/>
      <c r="JU12" s="10"/>
      <c r="JV12" s="10"/>
      <c r="JW12" s="10"/>
      <c r="JX12" s="10"/>
      <c r="JY12" s="10"/>
      <c r="JZ12" s="10"/>
      <c r="KA12" s="10"/>
      <c r="KB12" s="10"/>
      <c r="KC12" s="10"/>
      <c r="KD12" s="10"/>
      <c r="KE12" s="10"/>
      <c r="KF12" s="10"/>
      <c r="KG12" s="10"/>
      <c r="KH12" s="10"/>
      <c r="KI12" s="10"/>
      <c r="KJ12" s="10"/>
      <c r="KK12" s="10"/>
      <c r="KL12" s="10"/>
      <c r="KM12" s="10"/>
      <c r="KN12" s="10"/>
      <c r="KO12" s="10"/>
      <c r="KP12" s="10"/>
      <c r="KQ12" s="10"/>
      <c r="KR12" s="10"/>
      <c r="KS12" s="10"/>
      <c r="KT12" s="10"/>
      <c r="KU12" s="10"/>
      <c r="KV12" s="10"/>
      <c r="KW12" s="10"/>
      <c r="KX12" s="10"/>
      <c r="KY12" s="10"/>
      <c r="KZ12" s="10"/>
      <c r="LA12" s="10"/>
      <c r="LB12" s="10"/>
      <c r="LC12" s="10"/>
      <c r="LD12" s="10"/>
      <c r="LE12" s="10"/>
      <c r="LF12" s="10"/>
      <c r="LG12" s="10"/>
      <c r="LH12" s="10"/>
      <c r="LI12" s="10"/>
      <c r="LJ12" s="10"/>
      <c r="LK12" s="10"/>
      <c r="LL12" s="10"/>
      <c r="LM12" s="10"/>
      <c r="LN12" s="10"/>
      <c r="LO12" s="10"/>
      <c r="LP12" s="10"/>
      <c r="LQ12" s="10"/>
      <c r="LR12" s="10"/>
      <c r="LS12" s="10"/>
      <c r="LT12" s="10"/>
      <c r="LU12" s="10"/>
      <c r="LV12" s="10"/>
      <c r="LW12" s="10"/>
      <c r="LX12" s="10"/>
      <c r="LY12" s="10"/>
      <c r="LZ12" s="10"/>
      <c r="MA12" s="10"/>
      <c r="MB12" s="10"/>
      <c r="MC12" s="10"/>
      <c r="MD12" s="10"/>
      <c r="ME12" s="10"/>
      <c r="MF12" s="10"/>
      <c r="MG12" s="10"/>
      <c r="MH12" s="10"/>
      <c r="MI12" s="10"/>
      <c r="MJ12" s="10"/>
      <c r="MK12" s="10"/>
      <c r="ML12" s="10"/>
      <c r="MM12" s="10"/>
      <c r="MN12" s="10"/>
      <c r="MO12" s="10"/>
      <c r="MP12" s="10"/>
      <c r="MQ12" s="10"/>
      <c r="MR12" s="10"/>
      <c r="MS12" s="10"/>
      <c r="MT12" s="10"/>
      <c r="MU12" s="10"/>
      <c r="MV12" s="10"/>
      <c r="MW12" s="10"/>
      <c r="MX12" s="10"/>
      <c r="MY12" s="10"/>
      <c r="MZ12" s="10"/>
      <c r="NA12" s="10"/>
      <c r="NB12" s="10"/>
      <c r="NC12" s="10"/>
      <c r="ND12" s="10"/>
      <c r="NE12" s="10"/>
      <c r="NF12" s="10"/>
      <c r="NG12" s="10"/>
      <c r="NH12" s="10"/>
      <c r="NI12" s="10"/>
      <c r="NJ12" s="10"/>
      <c r="NK12" s="10"/>
      <c r="NL12" s="10"/>
      <c r="NM12" s="10"/>
      <c r="NN12" s="10"/>
      <c r="NO12" s="10"/>
      <c r="NP12" s="10"/>
      <c r="NQ12" s="10"/>
      <c r="NR12" s="10"/>
      <c r="NS12" s="10"/>
      <c r="NT12" s="10"/>
      <c r="NU12" s="10"/>
      <c r="NV12" s="10"/>
      <c r="NW12" s="10"/>
      <c r="NX12" s="10"/>
      <c r="NY12" s="10"/>
      <c r="NZ12" s="10"/>
      <c r="OA12" s="10"/>
      <c r="OB12" s="10"/>
      <c r="OC12" s="10"/>
      <c r="OD12" s="10"/>
      <c r="OE12" s="10"/>
      <c r="OF12" s="10"/>
      <c r="OG12" s="10"/>
      <c r="OH12" s="10"/>
      <c r="OI12" s="10"/>
      <c r="OJ12" s="10"/>
      <c r="OK12" s="10"/>
      <c r="OL12" s="10"/>
      <c r="OM12" s="10"/>
      <c r="ON12" s="10"/>
      <c r="OO12" s="10"/>
      <c r="OP12" s="10"/>
      <c r="OQ12" s="10"/>
      <c r="OR12" s="10"/>
      <c r="OS12" s="10"/>
      <c r="OT12" s="10"/>
      <c r="OU12" s="10"/>
      <c r="OV12" s="10"/>
      <c r="OW12" s="10"/>
      <c r="OX12" s="10"/>
      <c r="OY12" s="10"/>
      <c r="OZ12" s="10"/>
      <c r="PA12" s="10"/>
      <c r="PB12" s="10"/>
      <c r="PC12" s="10"/>
      <c r="PD12" s="10"/>
      <c r="PE12" s="10"/>
      <c r="PF12" s="10"/>
      <c r="PG12" s="10"/>
      <c r="PH12" s="10"/>
      <c r="PI12" s="10"/>
      <c r="PJ12" s="10"/>
      <c r="PK12" s="10"/>
      <c r="PL12" s="10"/>
      <c r="PM12" s="10"/>
      <c r="PN12" s="10"/>
      <c r="PO12" s="10"/>
      <c r="PP12" s="10"/>
      <c r="PQ12" s="10"/>
      <c r="PR12" s="10"/>
      <c r="PS12" s="10"/>
      <c r="PT12" s="10"/>
      <c r="PU12" s="10"/>
      <c r="PV12" s="10"/>
      <c r="PW12" s="10"/>
      <c r="PX12" s="10"/>
      <c r="PY12" s="10"/>
      <c r="PZ12" s="10"/>
      <c r="QA12" s="10"/>
      <c r="QB12" s="10"/>
      <c r="QC12" s="10"/>
      <c r="QD12" s="10"/>
      <c r="QE12" s="10"/>
      <c r="QF12" s="10"/>
      <c r="QG12" s="10"/>
      <c r="QH12" s="10"/>
      <c r="QI12" s="10"/>
      <c r="QJ12" s="10"/>
      <c r="QK12" s="10"/>
      <c r="QL12" s="10"/>
      <c r="QM12" s="10"/>
      <c r="QN12" s="10"/>
      <c r="QO12" s="10"/>
      <c r="QP12" s="10"/>
      <c r="QQ12" s="10"/>
      <c r="QR12" s="10"/>
      <c r="QS12" s="10"/>
      <c r="QT12" s="10"/>
      <c r="QU12" s="10"/>
      <c r="QV12" s="10"/>
      <c r="QW12" s="10"/>
      <c r="QX12" s="10"/>
      <c r="QY12" s="10"/>
      <c r="QZ12" s="10"/>
      <c r="RA12" s="10"/>
      <c r="RB12" s="10"/>
      <c r="RC12" s="10"/>
      <c r="RD12" s="10"/>
      <c r="RE12" s="10"/>
      <c r="RF12" s="10"/>
      <c r="RG12" s="10"/>
      <c r="RH12" s="10"/>
      <c r="RI12" s="10"/>
      <c r="RJ12" s="10"/>
      <c r="RK12" s="10"/>
      <c r="RL12" s="10"/>
      <c r="RM12" s="10"/>
      <c r="RN12" s="10"/>
      <c r="RO12" s="10"/>
      <c r="RP12" s="10"/>
      <c r="RQ12" s="10"/>
      <c r="RR12" s="10"/>
      <c r="RS12" s="10"/>
      <c r="RT12" s="10"/>
      <c r="RU12" s="10"/>
      <c r="RV12" s="10"/>
      <c r="RW12" s="10"/>
      <c r="RX12" s="10"/>
      <c r="RY12" s="10"/>
      <c r="RZ12" s="10"/>
      <c r="SA12" s="10"/>
      <c r="SB12" s="10"/>
      <c r="SC12" s="10"/>
      <c r="SD12" s="10"/>
      <c r="SE12" s="10"/>
      <c r="SF12" s="10"/>
      <c r="SG12" s="10"/>
      <c r="SH12" s="10"/>
      <c r="SI12" s="10"/>
      <c r="SJ12" s="10"/>
      <c r="SK12" s="10"/>
      <c r="SL12" s="10"/>
      <c r="SM12" s="10"/>
      <c r="SN12" s="10"/>
      <c r="SO12" s="10"/>
      <c r="SP12" s="10"/>
      <c r="SQ12" s="10"/>
      <c r="SR12" s="10"/>
      <c r="SS12" s="10"/>
      <c r="ST12" s="10"/>
      <c r="SU12" s="10"/>
      <c r="SV12" s="10"/>
      <c r="SW12" s="10"/>
      <c r="SX12" s="10"/>
      <c r="SY12" s="10"/>
      <c r="SZ12" s="10"/>
      <c r="TA12" s="10"/>
      <c r="TB12" s="10"/>
      <c r="TC12" s="10"/>
      <c r="TD12" s="10"/>
      <c r="TE12" s="10"/>
      <c r="TF12" s="10"/>
      <c r="TG12" s="10"/>
      <c r="TH12" s="10"/>
      <c r="TI12" s="10"/>
      <c r="TJ12" s="10"/>
      <c r="TK12" s="10"/>
      <c r="TL12" s="10"/>
      <c r="TM12" s="10"/>
      <c r="TN12" s="10"/>
      <c r="TO12" s="10"/>
      <c r="TP12" s="10"/>
      <c r="TQ12" s="10"/>
      <c r="TR12" s="10"/>
      <c r="TS12" s="10"/>
      <c r="TT12" s="10"/>
      <c r="TU12" s="10"/>
      <c r="TV12" s="10"/>
      <c r="TW12" s="10"/>
      <c r="TX12" s="10"/>
      <c r="TY12" s="10"/>
      <c r="TZ12" s="10"/>
      <c r="UA12" s="10"/>
      <c r="UB12" s="10"/>
      <c r="UC12" s="10"/>
      <c r="UD12" s="10"/>
      <c r="UE12" s="10"/>
      <c r="UF12" s="10"/>
      <c r="UG12" s="10"/>
      <c r="UH12" s="10"/>
      <c r="UI12" s="10"/>
      <c r="UJ12" s="10"/>
      <c r="UK12" s="10"/>
      <c r="UL12" s="10"/>
      <c r="UM12" s="10"/>
      <c r="UN12" s="10"/>
      <c r="UO12" s="10"/>
      <c r="UP12" s="10"/>
      <c r="UQ12" s="10"/>
      <c r="UR12" s="10"/>
      <c r="US12" s="10"/>
      <c r="UT12" s="10"/>
      <c r="UU12" s="10"/>
      <c r="UV12" s="10"/>
      <c r="UW12" s="10"/>
      <c r="UX12" s="10"/>
      <c r="UY12" s="10"/>
      <c r="UZ12" s="10"/>
      <c r="VA12" s="10"/>
      <c r="VB12" s="10"/>
      <c r="VC12" s="10"/>
      <c r="VD12" s="10"/>
      <c r="VE12" s="10"/>
      <c r="VF12" s="10"/>
      <c r="VG12" s="10"/>
      <c r="VH12" s="10"/>
      <c r="VI12" s="10"/>
      <c r="VJ12" s="10"/>
      <c r="VK12" s="10"/>
      <c r="VL12" s="10"/>
      <c r="VM12" s="10"/>
      <c r="VN12" s="10"/>
      <c r="VO12" s="10"/>
      <c r="VP12" s="10"/>
      <c r="VQ12" s="10"/>
      <c r="VR12" s="10"/>
      <c r="VS12" s="10"/>
      <c r="VT12" s="10"/>
      <c r="VU12" s="10"/>
      <c r="VV12" s="10"/>
      <c r="VW12" s="10"/>
      <c r="VX12" s="10"/>
      <c r="VY12" s="10"/>
      <c r="VZ12" s="10"/>
      <c r="WA12" s="10"/>
      <c r="WB12" s="10"/>
      <c r="WC12" s="10"/>
      <c r="WD12" s="10"/>
      <c r="WE12" s="10"/>
      <c r="WF12" s="10"/>
      <c r="WG12" s="10"/>
      <c r="WH12" s="10"/>
      <c r="WI12" s="10"/>
      <c r="WJ12" s="10"/>
      <c r="WK12" s="10"/>
      <c r="WL12" s="10"/>
      <c r="WM12" s="10"/>
      <c r="WN12" s="10"/>
      <c r="WO12" s="10"/>
      <c r="WP12" s="10"/>
      <c r="WQ12" s="10"/>
      <c r="WR12" s="10"/>
      <c r="WS12" s="10"/>
      <c r="WT12" s="10"/>
      <c r="WU12" s="10"/>
      <c r="WV12" s="10"/>
      <c r="WW12" s="10"/>
      <c r="WX12" s="10"/>
      <c r="WY12" s="10"/>
      <c r="WZ12" s="10"/>
      <c r="XA12" s="10"/>
      <c r="XB12" s="10"/>
      <c r="XC12" s="10"/>
      <c r="XD12" s="10"/>
      <c r="XE12" s="10"/>
      <c r="XF12" s="10"/>
      <c r="XG12" s="10"/>
      <c r="XH12" s="10"/>
      <c r="XI12" s="10"/>
      <c r="XJ12" s="10"/>
      <c r="XK12" s="10"/>
      <c r="XL12" s="10"/>
      <c r="XM12" s="10"/>
      <c r="XN12" s="10"/>
      <c r="XO12" s="10"/>
      <c r="XP12" s="10"/>
      <c r="XQ12" s="10"/>
      <c r="XR12" s="10"/>
      <c r="XS12" s="10"/>
      <c r="XT12" s="10"/>
      <c r="XU12" s="10"/>
      <c r="XV12" s="10"/>
      <c r="XW12" s="10"/>
      <c r="XX12" s="10"/>
      <c r="XY12" s="10"/>
      <c r="XZ12" s="10"/>
      <c r="YA12" s="10"/>
      <c r="YB12" s="10"/>
      <c r="YC12" s="10"/>
      <c r="YD12" s="10"/>
      <c r="YE12" s="10"/>
      <c r="YF12" s="10"/>
      <c r="YG12" s="10"/>
      <c r="YH12" s="10"/>
      <c r="YI12" s="10"/>
      <c r="YJ12" s="10"/>
      <c r="YK12" s="10"/>
      <c r="YL12" s="10"/>
      <c r="YM12" s="10"/>
      <c r="YN12" s="10"/>
      <c r="YO12" s="10"/>
      <c r="YP12" s="10"/>
      <c r="YQ12" s="10"/>
      <c r="YR12" s="10"/>
      <c r="YS12" s="10"/>
      <c r="YT12" s="10"/>
      <c r="YU12" s="10"/>
      <c r="YV12" s="10"/>
      <c r="YW12" s="10"/>
      <c r="YX12" s="10"/>
      <c r="YY12" s="10"/>
      <c r="YZ12" s="10"/>
      <c r="ZA12" s="10"/>
      <c r="ZB12" s="10"/>
      <c r="ZC12" s="10"/>
      <c r="ZD12" s="10"/>
      <c r="ZE12" s="10"/>
      <c r="ZF12" s="10"/>
      <c r="ZG12" s="10"/>
      <c r="ZH12" s="10"/>
      <c r="ZI12" s="10"/>
      <c r="ZJ12" s="10"/>
      <c r="ZK12" s="10"/>
      <c r="ZL12" s="10"/>
      <c r="ZM12" s="10"/>
      <c r="ZN12" s="10"/>
      <c r="ZO12" s="10"/>
      <c r="ZP12" s="10"/>
      <c r="ZQ12" s="10"/>
      <c r="ZR12" s="10"/>
      <c r="ZS12" s="10"/>
      <c r="ZT12" s="10"/>
      <c r="ZU12" s="10"/>
      <c r="ZV12" s="10"/>
      <c r="ZW12" s="10"/>
      <c r="ZX12" s="10"/>
      <c r="ZY12" s="10"/>
      <c r="ZZ12" s="10"/>
      <c r="AAA12" s="10"/>
      <c r="AAB12" s="10"/>
      <c r="AAC12" s="10"/>
      <c r="AAD12" s="10"/>
      <c r="AAE12" s="10"/>
      <c r="AAF12" s="10"/>
      <c r="AAG12" s="10"/>
      <c r="AAH12" s="10"/>
      <c r="AAI12" s="10"/>
      <c r="AAJ12" s="10"/>
      <c r="AAK12" s="10"/>
      <c r="AAL12" s="10"/>
      <c r="AAM12" s="10"/>
      <c r="AAN12" s="10"/>
      <c r="AAO12" s="10"/>
      <c r="AAP12" s="10"/>
      <c r="AAQ12" s="10"/>
      <c r="AAR12" s="10"/>
      <c r="AAS12" s="10"/>
      <c r="AAT12" s="10"/>
      <c r="AAU12" s="10"/>
      <c r="AAV12" s="10"/>
      <c r="AAW12" s="10"/>
      <c r="AAX12" s="10"/>
      <c r="AAY12" s="10"/>
      <c r="AAZ12" s="10"/>
      <c r="ABA12" s="10"/>
      <c r="ABB12" s="10"/>
      <c r="ABC12" s="10"/>
      <c r="ABD12" s="10"/>
      <c r="ABE12" s="10"/>
      <c r="ABF12" s="10"/>
      <c r="ABG12" s="10"/>
      <c r="ABH12" s="10"/>
      <c r="ABI12" s="10"/>
      <c r="ABJ12" s="10"/>
      <c r="ABK12" s="10"/>
      <c r="ABL12" s="10"/>
      <c r="ABM12" s="10"/>
      <c r="ABN12" s="10"/>
      <c r="ABO12" s="10"/>
      <c r="ABP12" s="10"/>
      <c r="ABQ12" s="10"/>
      <c r="ABR12" s="10"/>
      <c r="ABS12" s="10"/>
      <c r="ABT12" s="10"/>
      <c r="ABU12" s="10"/>
      <c r="ABV12" s="10"/>
      <c r="ABW12" s="10"/>
      <c r="ABX12" s="10"/>
      <c r="ABY12" s="10"/>
      <c r="ABZ12" s="10"/>
      <c r="ACA12" s="10"/>
      <c r="ACB12" s="10"/>
      <c r="ACC12" s="10"/>
    </row>
    <row r="13" spans="1:757" ht="15.6" x14ac:dyDescent="0.3">
      <c r="A13" s="132" t="s">
        <v>57</v>
      </c>
      <c r="B13" s="88">
        <v>30</v>
      </c>
      <c r="C13" s="133">
        <f t="shared" si="0"/>
        <v>0</v>
      </c>
      <c r="D13" s="89">
        <f t="shared" si="1"/>
        <v>0</v>
      </c>
      <c r="E13" s="144"/>
      <c r="F13" s="11">
        <v>6063</v>
      </c>
      <c r="G13" s="15" t="s">
        <v>24</v>
      </c>
      <c r="H13" s="78">
        <f t="shared" si="2"/>
        <v>0</v>
      </c>
      <c r="I13" s="151"/>
      <c r="J13" s="152"/>
      <c r="K13" s="151"/>
      <c r="L13" s="152"/>
      <c r="M13" s="151"/>
      <c r="N13" s="152"/>
      <c r="O13" s="151"/>
      <c r="P13" s="152"/>
      <c r="Q13" s="151"/>
      <c r="R13" s="152"/>
      <c r="S13" s="35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  <c r="AO13" s="32"/>
      <c r="AP13" s="32"/>
      <c r="AQ13" s="32"/>
      <c r="AR13" s="32"/>
      <c r="AS13" s="32"/>
      <c r="AT13" s="32"/>
      <c r="AU13" s="32"/>
      <c r="AV13" s="32"/>
      <c r="AW13" s="32"/>
      <c r="AX13" s="32"/>
      <c r="AY13" s="32"/>
      <c r="AZ13" s="32"/>
      <c r="BA13" s="32"/>
      <c r="BB13" s="32"/>
      <c r="BC13" s="32"/>
      <c r="BD13" s="32"/>
      <c r="BE13" s="10"/>
      <c r="BF13" s="10"/>
      <c r="BG13" s="10"/>
      <c r="BH13" s="10"/>
      <c r="BI13" s="10"/>
      <c r="BJ13" s="10"/>
      <c r="BK13" s="10"/>
      <c r="BL13" s="10"/>
      <c r="BM13" s="10"/>
      <c r="BN13" s="10"/>
      <c r="BO13" s="10"/>
      <c r="BP13" s="10"/>
      <c r="BQ13" s="10"/>
      <c r="BR13" s="10"/>
      <c r="BS13" s="10"/>
      <c r="BT13" s="10"/>
      <c r="BU13" s="10"/>
      <c r="BV13" s="10"/>
      <c r="BW13" s="10"/>
      <c r="BX13" s="10"/>
      <c r="BY13" s="10"/>
      <c r="BZ13" s="10"/>
      <c r="CA13" s="10"/>
      <c r="CB13" s="10"/>
      <c r="CC13" s="10"/>
      <c r="CD13" s="10"/>
      <c r="CE13" s="10"/>
      <c r="CF13" s="10"/>
      <c r="CG13" s="10"/>
      <c r="CH13" s="10"/>
      <c r="CI13" s="10"/>
      <c r="CJ13" s="10"/>
      <c r="CK13" s="10"/>
      <c r="CL13" s="10"/>
      <c r="CM13" s="10"/>
      <c r="CN13" s="10"/>
      <c r="CO13" s="10"/>
      <c r="CP13" s="10"/>
      <c r="CQ13" s="10"/>
      <c r="CR13" s="10"/>
      <c r="CS13" s="10"/>
      <c r="CT13" s="10"/>
      <c r="CU13" s="10"/>
      <c r="CV13" s="10"/>
      <c r="CW13" s="10"/>
      <c r="CX13" s="10"/>
      <c r="CY13" s="10"/>
      <c r="CZ13" s="10"/>
      <c r="DA13" s="10"/>
      <c r="DB13" s="10"/>
      <c r="DC13" s="10"/>
      <c r="DD13" s="10"/>
      <c r="DE13" s="10"/>
      <c r="DF13" s="10"/>
      <c r="DG13" s="10"/>
      <c r="DH13" s="10"/>
      <c r="DI13" s="10"/>
      <c r="DJ13" s="10"/>
      <c r="DK13" s="10"/>
      <c r="DL13" s="10"/>
      <c r="DM13" s="10"/>
      <c r="DN13" s="10"/>
      <c r="DO13" s="10"/>
      <c r="DP13" s="10"/>
      <c r="DQ13" s="10"/>
      <c r="DR13" s="10"/>
      <c r="DS13" s="10"/>
      <c r="DT13" s="10"/>
      <c r="DU13" s="10"/>
      <c r="DV13" s="10"/>
      <c r="DW13" s="10"/>
      <c r="DX13" s="10"/>
      <c r="DY13" s="10"/>
      <c r="DZ13" s="10"/>
      <c r="EA13" s="10"/>
      <c r="EB13" s="10"/>
      <c r="EC13" s="10"/>
      <c r="ED13" s="10"/>
      <c r="EE13" s="10"/>
      <c r="EF13" s="10"/>
      <c r="EG13" s="10"/>
      <c r="EH13" s="10"/>
      <c r="EI13" s="10"/>
      <c r="EJ13" s="10"/>
      <c r="EK13" s="10"/>
      <c r="EL13" s="10"/>
      <c r="EM13" s="10"/>
      <c r="EN13" s="10"/>
      <c r="EO13" s="10"/>
      <c r="EP13" s="10"/>
      <c r="EQ13" s="10"/>
      <c r="ER13" s="10"/>
      <c r="ES13" s="10"/>
      <c r="ET13" s="10"/>
      <c r="EU13" s="10"/>
      <c r="EV13" s="10"/>
      <c r="EW13" s="10"/>
      <c r="EX13" s="10"/>
      <c r="EY13" s="10"/>
      <c r="EZ13" s="10"/>
      <c r="FA13" s="10"/>
      <c r="FB13" s="10"/>
      <c r="FC13" s="10"/>
      <c r="FD13" s="10"/>
      <c r="FE13" s="10"/>
      <c r="FF13" s="10"/>
      <c r="FG13" s="10"/>
      <c r="FH13" s="10"/>
      <c r="FI13" s="10"/>
      <c r="FJ13" s="10"/>
      <c r="FK13" s="10"/>
      <c r="FL13" s="10"/>
      <c r="FM13" s="10"/>
      <c r="FN13" s="10"/>
      <c r="FO13" s="10"/>
      <c r="FP13" s="10"/>
      <c r="FQ13" s="10"/>
      <c r="FR13" s="10"/>
      <c r="FS13" s="10"/>
      <c r="FT13" s="10"/>
      <c r="FU13" s="10"/>
      <c r="FV13" s="10"/>
      <c r="FW13" s="10"/>
      <c r="FX13" s="10"/>
      <c r="FY13" s="10"/>
      <c r="FZ13" s="10"/>
      <c r="GA13" s="10"/>
      <c r="GB13" s="10"/>
      <c r="GC13" s="10"/>
      <c r="GD13" s="10"/>
      <c r="GE13" s="10"/>
      <c r="GF13" s="10"/>
      <c r="GG13" s="10"/>
      <c r="GH13" s="10"/>
      <c r="GI13" s="10"/>
      <c r="GJ13" s="10"/>
      <c r="GK13" s="10"/>
      <c r="GL13" s="10"/>
      <c r="GM13" s="10"/>
      <c r="GN13" s="10"/>
      <c r="GO13" s="10"/>
      <c r="GP13" s="10"/>
      <c r="GQ13" s="10"/>
      <c r="GR13" s="10"/>
      <c r="GS13" s="10"/>
      <c r="GT13" s="10"/>
      <c r="GU13" s="10"/>
      <c r="GV13" s="10"/>
      <c r="GW13" s="10"/>
      <c r="GX13" s="10"/>
      <c r="GY13" s="10"/>
      <c r="GZ13" s="10"/>
      <c r="HA13" s="10"/>
      <c r="HB13" s="10"/>
      <c r="HC13" s="10"/>
      <c r="HD13" s="10"/>
      <c r="HE13" s="10"/>
      <c r="HF13" s="10"/>
      <c r="HG13" s="10"/>
      <c r="HH13" s="10"/>
      <c r="HI13" s="10"/>
      <c r="HJ13" s="10"/>
      <c r="HK13" s="10"/>
      <c r="HL13" s="10"/>
      <c r="HM13" s="10"/>
      <c r="HN13" s="10"/>
      <c r="HO13" s="10"/>
      <c r="HP13" s="10"/>
      <c r="HQ13" s="10"/>
      <c r="HR13" s="10"/>
      <c r="HS13" s="10"/>
      <c r="HT13" s="10"/>
      <c r="HU13" s="10"/>
      <c r="HV13" s="10"/>
      <c r="HW13" s="10"/>
      <c r="HX13" s="10"/>
      <c r="HY13" s="10"/>
      <c r="HZ13" s="10"/>
      <c r="IA13" s="10"/>
      <c r="IB13" s="10"/>
      <c r="IC13" s="10"/>
      <c r="ID13" s="10"/>
      <c r="IE13" s="10"/>
      <c r="IF13" s="10"/>
      <c r="IG13" s="10"/>
      <c r="IH13" s="10"/>
      <c r="II13" s="10"/>
      <c r="IJ13" s="10"/>
      <c r="IK13" s="10"/>
      <c r="IL13" s="10"/>
      <c r="IM13" s="10"/>
      <c r="IN13" s="10"/>
      <c r="IO13" s="10"/>
      <c r="IP13" s="10"/>
      <c r="IQ13" s="10"/>
      <c r="IR13" s="10"/>
      <c r="IS13" s="10"/>
      <c r="IT13" s="10"/>
      <c r="IU13" s="10"/>
      <c r="IV13" s="10"/>
      <c r="IW13" s="10"/>
      <c r="IX13" s="10"/>
      <c r="IY13" s="10"/>
      <c r="IZ13" s="10"/>
      <c r="JA13" s="10"/>
      <c r="JB13" s="10"/>
      <c r="JC13" s="10"/>
      <c r="JD13" s="10"/>
      <c r="JE13" s="10"/>
      <c r="JF13" s="10"/>
      <c r="JG13" s="10"/>
      <c r="JH13" s="10"/>
      <c r="JI13" s="10"/>
      <c r="JJ13" s="10"/>
      <c r="JK13" s="10"/>
      <c r="JL13" s="10"/>
      <c r="JM13" s="10"/>
      <c r="JN13" s="10"/>
      <c r="JO13" s="10"/>
      <c r="JP13" s="10"/>
      <c r="JQ13" s="10"/>
      <c r="JR13" s="10"/>
      <c r="JS13" s="10"/>
      <c r="JT13" s="10"/>
      <c r="JU13" s="10"/>
      <c r="JV13" s="10"/>
      <c r="JW13" s="10"/>
      <c r="JX13" s="10"/>
      <c r="JY13" s="10"/>
      <c r="JZ13" s="10"/>
      <c r="KA13" s="10"/>
      <c r="KB13" s="10"/>
      <c r="KC13" s="10"/>
      <c r="KD13" s="10"/>
      <c r="KE13" s="10"/>
      <c r="KF13" s="10"/>
      <c r="KG13" s="10"/>
      <c r="KH13" s="10"/>
      <c r="KI13" s="10"/>
      <c r="KJ13" s="10"/>
      <c r="KK13" s="10"/>
      <c r="KL13" s="10"/>
      <c r="KM13" s="10"/>
      <c r="KN13" s="10"/>
      <c r="KO13" s="10"/>
      <c r="KP13" s="10"/>
      <c r="KQ13" s="10"/>
      <c r="KR13" s="10"/>
      <c r="KS13" s="10"/>
      <c r="KT13" s="10"/>
      <c r="KU13" s="10"/>
      <c r="KV13" s="10"/>
      <c r="KW13" s="10"/>
      <c r="KX13" s="10"/>
      <c r="KY13" s="10"/>
      <c r="KZ13" s="10"/>
      <c r="LA13" s="10"/>
      <c r="LB13" s="10"/>
      <c r="LC13" s="10"/>
      <c r="LD13" s="10"/>
      <c r="LE13" s="10"/>
      <c r="LF13" s="10"/>
      <c r="LG13" s="10"/>
      <c r="LH13" s="10"/>
      <c r="LI13" s="10"/>
      <c r="LJ13" s="10"/>
      <c r="LK13" s="10"/>
      <c r="LL13" s="10"/>
      <c r="LM13" s="10"/>
      <c r="LN13" s="10"/>
      <c r="LO13" s="10"/>
      <c r="LP13" s="10"/>
      <c r="LQ13" s="10"/>
      <c r="LR13" s="10"/>
      <c r="LS13" s="10"/>
      <c r="LT13" s="10"/>
      <c r="LU13" s="10"/>
      <c r="LV13" s="10"/>
      <c r="LW13" s="10"/>
      <c r="LX13" s="10"/>
      <c r="LY13" s="10"/>
      <c r="LZ13" s="10"/>
      <c r="MA13" s="10"/>
      <c r="MB13" s="10"/>
      <c r="MC13" s="10"/>
      <c r="MD13" s="10"/>
      <c r="ME13" s="10"/>
      <c r="MF13" s="10"/>
      <c r="MG13" s="10"/>
      <c r="MH13" s="10"/>
      <c r="MI13" s="10"/>
      <c r="MJ13" s="10"/>
      <c r="MK13" s="10"/>
      <c r="ML13" s="10"/>
      <c r="MM13" s="10"/>
      <c r="MN13" s="10"/>
      <c r="MO13" s="10"/>
      <c r="MP13" s="10"/>
      <c r="MQ13" s="10"/>
      <c r="MR13" s="10"/>
      <c r="MS13" s="10"/>
      <c r="MT13" s="10"/>
      <c r="MU13" s="10"/>
      <c r="MV13" s="10"/>
      <c r="MW13" s="10"/>
      <c r="MX13" s="10"/>
      <c r="MY13" s="10"/>
      <c r="MZ13" s="10"/>
      <c r="NA13" s="10"/>
      <c r="NB13" s="10"/>
      <c r="NC13" s="10"/>
      <c r="ND13" s="10"/>
      <c r="NE13" s="10"/>
      <c r="NF13" s="10"/>
      <c r="NG13" s="10"/>
      <c r="NH13" s="10"/>
      <c r="NI13" s="10"/>
      <c r="NJ13" s="10"/>
      <c r="NK13" s="10"/>
      <c r="NL13" s="10"/>
      <c r="NM13" s="10"/>
      <c r="NN13" s="10"/>
      <c r="NO13" s="10"/>
      <c r="NP13" s="10"/>
      <c r="NQ13" s="10"/>
      <c r="NR13" s="10"/>
      <c r="NS13" s="10"/>
      <c r="NT13" s="10"/>
      <c r="NU13" s="10"/>
      <c r="NV13" s="10"/>
      <c r="NW13" s="10"/>
      <c r="NX13" s="10"/>
      <c r="NY13" s="10"/>
      <c r="NZ13" s="10"/>
      <c r="OA13" s="10"/>
      <c r="OB13" s="10"/>
      <c r="OC13" s="10"/>
      <c r="OD13" s="10"/>
      <c r="OE13" s="10"/>
      <c r="OF13" s="10"/>
      <c r="OG13" s="10"/>
      <c r="OH13" s="10"/>
      <c r="OI13" s="10"/>
      <c r="OJ13" s="10"/>
      <c r="OK13" s="10"/>
      <c r="OL13" s="10"/>
      <c r="OM13" s="10"/>
      <c r="ON13" s="10"/>
      <c r="OO13" s="10"/>
      <c r="OP13" s="10"/>
      <c r="OQ13" s="10"/>
      <c r="OR13" s="10"/>
      <c r="OS13" s="10"/>
      <c r="OT13" s="10"/>
      <c r="OU13" s="10"/>
      <c r="OV13" s="10"/>
      <c r="OW13" s="10"/>
      <c r="OX13" s="10"/>
      <c r="OY13" s="10"/>
      <c r="OZ13" s="10"/>
      <c r="PA13" s="10"/>
      <c r="PB13" s="10"/>
      <c r="PC13" s="10"/>
      <c r="PD13" s="10"/>
      <c r="PE13" s="10"/>
      <c r="PF13" s="10"/>
      <c r="PG13" s="10"/>
      <c r="PH13" s="10"/>
      <c r="PI13" s="10"/>
      <c r="PJ13" s="10"/>
      <c r="PK13" s="10"/>
      <c r="PL13" s="10"/>
      <c r="PM13" s="10"/>
      <c r="PN13" s="10"/>
      <c r="PO13" s="10"/>
      <c r="PP13" s="10"/>
      <c r="PQ13" s="10"/>
      <c r="PR13" s="10"/>
      <c r="PS13" s="10"/>
      <c r="PT13" s="10"/>
      <c r="PU13" s="10"/>
      <c r="PV13" s="10"/>
      <c r="PW13" s="10"/>
      <c r="PX13" s="10"/>
      <c r="PY13" s="10"/>
      <c r="PZ13" s="10"/>
      <c r="QA13" s="10"/>
      <c r="QB13" s="10"/>
      <c r="QC13" s="10"/>
      <c r="QD13" s="10"/>
      <c r="QE13" s="10"/>
      <c r="QF13" s="10"/>
      <c r="QG13" s="10"/>
      <c r="QH13" s="10"/>
      <c r="QI13" s="10"/>
      <c r="QJ13" s="10"/>
      <c r="QK13" s="10"/>
      <c r="QL13" s="10"/>
      <c r="QM13" s="10"/>
      <c r="QN13" s="10"/>
      <c r="QO13" s="10"/>
      <c r="QP13" s="10"/>
      <c r="QQ13" s="10"/>
      <c r="QR13" s="10"/>
      <c r="QS13" s="10"/>
      <c r="QT13" s="10"/>
      <c r="QU13" s="10"/>
      <c r="QV13" s="10"/>
      <c r="QW13" s="10"/>
      <c r="QX13" s="10"/>
      <c r="QY13" s="10"/>
      <c r="QZ13" s="10"/>
      <c r="RA13" s="10"/>
      <c r="RB13" s="10"/>
      <c r="RC13" s="10"/>
      <c r="RD13" s="10"/>
      <c r="RE13" s="10"/>
      <c r="RF13" s="10"/>
      <c r="RG13" s="10"/>
      <c r="RH13" s="10"/>
      <c r="RI13" s="10"/>
      <c r="RJ13" s="10"/>
      <c r="RK13" s="10"/>
      <c r="RL13" s="10"/>
      <c r="RM13" s="10"/>
      <c r="RN13" s="10"/>
      <c r="RO13" s="10"/>
      <c r="RP13" s="10"/>
      <c r="RQ13" s="10"/>
      <c r="RR13" s="10"/>
      <c r="RS13" s="10"/>
      <c r="RT13" s="10"/>
      <c r="RU13" s="10"/>
      <c r="RV13" s="10"/>
      <c r="RW13" s="10"/>
      <c r="RX13" s="10"/>
      <c r="RY13" s="10"/>
      <c r="RZ13" s="10"/>
      <c r="SA13" s="10"/>
      <c r="SB13" s="10"/>
      <c r="SC13" s="10"/>
      <c r="SD13" s="10"/>
      <c r="SE13" s="10"/>
      <c r="SF13" s="10"/>
      <c r="SG13" s="10"/>
      <c r="SH13" s="10"/>
      <c r="SI13" s="10"/>
      <c r="SJ13" s="10"/>
      <c r="SK13" s="10"/>
      <c r="SL13" s="10"/>
      <c r="SM13" s="10"/>
      <c r="SN13" s="10"/>
      <c r="SO13" s="10"/>
      <c r="SP13" s="10"/>
      <c r="SQ13" s="10"/>
      <c r="SR13" s="10"/>
      <c r="SS13" s="10"/>
      <c r="ST13" s="10"/>
      <c r="SU13" s="10"/>
      <c r="SV13" s="10"/>
      <c r="SW13" s="10"/>
      <c r="SX13" s="10"/>
      <c r="SY13" s="10"/>
      <c r="SZ13" s="10"/>
      <c r="TA13" s="10"/>
      <c r="TB13" s="10"/>
      <c r="TC13" s="10"/>
      <c r="TD13" s="10"/>
      <c r="TE13" s="10"/>
      <c r="TF13" s="10"/>
      <c r="TG13" s="10"/>
      <c r="TH13" s="10"/>
      <c r="TI13" s="10"/>
      <c r="TJ13" s="10"/>
      <c r="TK13" s="10"/>
      <c r="TL13" s="10"/>
      <c r="TM13" s="10"/>
      <c r="TN13" s="10"/>
      <c r="TO13" s="10"/>
      <c r="TP13" s="10"/>
      <c r="TQ13" s="10"/>
      <c r="TR13" s="10"/>
      <c r="TS13" s="10"/>
      <c r="TT13" s="10"/>
      <c r="TU13" s="10"/>
      <c r="TV13" s="10"/>
      <c r="TW13" s="10"/>
      <c r="TX13" s="10"/>
      <c r="TY13" s="10"/>
      <c r="TZ13" s="10"/>
      <c r="UA13" s="10"/>
      <c r="UB13" s="10"/>
      <c r="UC13" s="10"/>
      <c r="UD13" s="10"/>
      <c r="UE13" s="10"/>
      <c r="UF13" s="10"/>
      <c r="UG13" s="10"/>
      <c r="UH13" s="10"/>
      <c r="UI13" s="10"/>
      <c r="UJ13" s="10"/>
      <c r="UK13" s="10"/>
      <c r="UL13" s="10"/>
      <c r="UM13" s="10"/>
      <c r="UN13" s="10"/>
      <c r="UO13" s="10"/>
      <c r="UP13" s="10"/>
      <c r="UQ13" s="10"/>
      <c r="UR13" s="10"/>
      <c r="US13" s="10"/>
      <c r="UT13" s="10"/>
      <c r="UU13" s="10"/>
      <c r="UV13" s="10"/>
      <c r="UW13" s="10"/>
      <c r="UX13" s="10"/>
      <c r="UY13" s="10"/>
      <c r="UZ13" s="10"/>
      <c r="VA13" s="10"/>
      <c r="VB13" s="10"/>
      <c r="VC13" s="10"/>
      <c r="VD13" s="10"/>
      <c r="VE13" s="10"/>
      <c r="VF13" s="10"/>
      <c r="VG13" s="10"/>
      <c r="VH13" s="10"/>
      <c r="VI13" s="10"/>
      <c r="VJ13" s="10"/>
      <c r="VK13" s="10"/>
      <c r="VL13" s="10"/>
      <c r="VM13" s="10"/>
      <c r="VN13" s="10"/>
      <c r="VO13" s="10"/>
      <c r="VP13" s="10"/>
      <c r="VQ13" s="10"/>
      <c r="VR13" s="10"/>
      <c r="VS13" s="10"/>
      <c r="VT13" s="10"/>
      <c r="VU13" s="10"/>
      <c r="VV13" s="10"/>
      <c r="VW13" s="10"/>
      <c r="VX13" s="10"/>
      <c r="VY13" s="10"/>
      <c r="VZ13" s="10"/>
      <c r="WA13" s="10"/>
      <c r="WB13" s="10"/>
      <c r="WC13" s="10"/>
      <c r="WD13" s="10"/>
      <c r="WE13" s="10"/>
      <c r="WF13" s="10"/>
      <c r="WG13" s="10"/>
      <c r="WH13" s="10"/>
      <c r="WI13" s="10"/>
      <c r="WJ13" s="10"/>
      <c r="WK13" s="10"/>
      <c r="WL13" s="10"/>
      <c r="WM13" s="10"/>
      <c r="WN13" s="10"/>
      <c r="WO13" s="10"/>
      <c r="WP13" s="10"/>
      <c r="WQ13" s="10"/>
      <c r="WR13" s="10"/>
      <c r="WS13" s="10"/>
      <c r="WT13" s="10"/>
      <c r="WU13" s="10"/>
      <c r="WV13" s="10"/>
      <c r="WW13" s="10"/>
      <c r="WX13" s="10"/>
      <c r="WY13" s="10"/>
      <c r="WZ13" s="10"/>
      <c r="XA13" s="10"/>
      <c r="XB13" s="10"/>
      <c r="XC13" s="10"/>
      <c r="XD13" s="10"/>
      <c r="XE13" s="10"/>
      <c r="XF13" s="10"/>
      <c r="XG13" s="10"/>
      <c r="XH13" s="10"/>
      <c r="XI13" s="10"/>
      <c r="XJ13" s="10"/>
      <c r="XK13" s="10"/>
      <c r="XL13" s="10"/>
      <c r="XM13" s="10"/>
      <c r="XN13" s="10"/>
      <c r="XO13" s="10"/>
      <c r="XP13" s="10"/>
      <c r="XQ13" s="10"/>
      <c r="XR13" s="10"/>
      <c r="XS13" s="10"/>
      <c r="XT13" s="10"/>
      <c r="XU13" s="10"/>
      <c r="XV13" s="10"/>
      <c r="XW13" s="10"/>
      <c r="XX13" s="10"/>
      <c r="XY13" s="10"/>
      <c r="XZ13" s="10"/>
      <c r="YA13" s="10"/>
      <c r="YB13" s="10"/>
      <c r="YC13" s="10"/>
      <c r="YD13" s="10"/>
      <c r="YE13" s="10"/>
      <c r="YF13" s="10"/>
      <c r="YG13" s="10"/>
      <c r="YH13" s="10"/>
      <c r="YI13" s="10"/>
      <c r="YJ13" s="10"/>
      <c r="YK13" s="10"/>
      <c r="YL13" s="10"/>
      <c r="YM13" s="10"/>
      <c r="YN13" s="10"/>
      <c r="YO13" s="10"/>
      <c r="YP13" s="10"/>
      <c r="YQ13" s="10"/>
      <c r="YR13" s="10"/>
      <c r="YS13" s="10"/>
      <c r="YT13" s="10"/>
      <c r="YU13" s="10"/>
      <c r="YV13" s="10"/>
      <c r="YW13" s="10"/>
      <c r="YX13" s="10"/>
      <c r="YY13" s="10"/>
      <c r="YZ13" s="10"/>
      <c r="ZA13" s="10"/>
      <c r="ZB13" s="10"/>
      <c r="ZC13" s="10"/>
      <c r="ZD13" s="10"/>
      <c r="ZE13" s="10"/>
      <c r="ZF13" s="10"/>
      <c r="ZG13" s="10"/>
      <c r="ZH13" s="10"/>
      <c r="ZI13" s="10"/>
      <c r="ZJ13" s="10"/>
      <c r="ZK13" s="10"/>
      <c r="ZL13" s="10"/>
      <c r="ZM13" s="10"/>
      <c r="ZN13" s="10"/>
      <c r="ZO13" s="10"/>
      <c r="ZP13" s="10"/>
      <c r="ZQ13" s="10"/>
      <c r="ZR13" s="10"/>
      <c r="ZS13" s="10"/>
      <c r="ZT13" s="10"/>
      <c r="ZU13" s="10"/>
      <c r="ZV13" s="10"/>
      <c r="ZW13" s="10"/>
      <c r="ZX13" s="10"/>
      <c r="ZY13" s="10"/>
      <c r="ZZ13" s="10"/>
      <c r="AAA13" s="10"/>
      <c r="AAB13" s="10"/>
      <c r="AAC13" s="10"/>
      <c r="AAD13" s="10"/>
      <c r="AAE13" s="10"/>
      <c r="AAF13" s="10"/>
      <c r="AAG13" s="10"/>
      <c r="AAH13" s="10"/>
      <c r="AAI13" s="10"/>
      <c r="AAJ13" s="10"/>
      <c r="AAK13" s="10"/>
      <c r="AAL13" s="10"/>
      <c r="AAM13" s="10"/>
      <c r="AAN13" s="10"/>
      <c r="AAO13" s="10"/>
      <c r="AAP13" s="10"/>
      <c r="AAQ13" s="10"/>
      <c r="AAR13" s="10"/>
      <c r="AAS13" s="10"/>
      <c r="AAT13" s="10"/>
      <c r="AAU13" s="10"/>
      <c r="AAV13" s="10"/>
      <c r="AAW13" s="10"/>
      <c r="AAX13" s="10"/>
      <c r="AAY13" s="10"/>
      <c r="AAZ13" s="10"/>
      <c r="ABA13" s="10"/>
      <c r="ABB13" s="10"/>
      <c r="ABC13" s="10"/>
      <c r="ABD13" s="10"/>
      <c r="ABE13" s="10"/>
      <c r="ABF13" s="10"/>
      <c r="ABG13" s="10"/>
      <c r="ABH13" s="10"/>
      <c r="ABI13" s="10"/>
      <c r="ABJ13" s="10"/>
      <c r="ABK13" s="10"/>
      <c r="ABL13" s="10"/>
      <c r="ABM13" s="10"/>
      <c r="ABN13" s="10"/>
      <c r="ABO13" s="10"/>
      <c r="ABP13" s="10"/>
      <c r="ABQ13" s="10"/>
      <c r="ABR13" s="10"/>
      <c r="ABS13" s="10"/>
      <c r="ABT13" s="10"/>
      <c r="ABU13" s="10"/>
      <c r="ABV13" s="10"/>
      <c r="ABW13" s="10"/>
      <c r="ABX13" s="10"/>
      <c r="ABY13" s="10"/>
      <c r="ABZ13" s="10"/>
      <c r="ACA13" s="10"/>
      <c r="ACB13" s="10"/>
      <c r="ACC13" s="10"/>
    </row>
    <row r="14" spans="1:757" ht="15.6" x14ac:dyDescent="0.3">
      <c r="A14" s="134" t="s">
        <v>57</v>
      </c>
      <c r="B14" s="90">
        <v>0.3</v>
      </c>
      <c r="C14" s="131">
        <f t="shared" si="0"/>
        <v>0</v>
      </c>
      <c r="D14" s="87">
        <f t="shared" si="1"/>
        <v>0</v>
      </c>
      <c r="E14" s="145"/>
      <c r="F14" s="11">
        <v>6120</v>
      </c>
      <c r="G14" s="15" t="s">
        <v>25</v>
      </c>
      <c r="H14" s="79">
        <f t="shared" si="2"/>
        <v>0</v>
      </c>
      <c r="I14" s="153"/>
      <c r="J14" s="154"/>
      <c r="K14" s="153"/>
      <c r="L14" s="154"/>
      <c r="M14" s="153"/>
      <c r="N14" s="154"/>
      <c r="O14" s="153"/>
      <c r="P14" s="154"/>
      <c r="Q14" s="153"/>
      <c r="R14" s="154"/>
      <c r="S14" s="35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2"/>
      <c r="AL14" s="32"/>
      <c r="AM14" s="32"/>
      <c r="AN14" s="32"/>
      <c r="AO14" s="32"/>
      <c r="AP14" s="32"/>
      <c r="AQ14" s="32"/>
      <c r="AR14" s="32"/>
      <c r="AS14" s="32"/>
      <c r="AT14" s="32"/>
      <c r="AU14" s="32"/>
      <c r="AV14" s="32"/>
      <c r="AW14" s="32"/>
      <c r="AX14" s="32"/>
      <c r="AY14" s="32"/>
      <c r="AZ14" s="32"/>
      <c r="BA14" s="32"/>
      <c r="BB14" s="32"/>
      <c r="BC14" s="32"/>
      <c r="BD14" s="32"/>
      <c r="BE14" s="10"/>
      <c r="BF14" s="10"/>
      <c r="BG14" s="10"/>
      <c r="BH14" s="10"/>
      <c r="BI14" s="10"/>
      <c r="BJ14" s="10"/>
      <c r="BK14" s="10"/>
      <c r="BL14" s="10"/>
      <c r="BM14" s="10"/>
      <c r="BN14" s="10"/>
      <c r="BO14" s="10"/>
      <c r="BP14" s="10"/>
      <c r="BQ14" s="10"/>
      <c r="BR14" s="10"/>
      <c r="BS14" s="10"/>
      <c r="BT14" s="10"/>
      <c r="BU14" s="10"/>
      <c r="BV14" s="10"/>
      <c r="BW14" s="10"/>
      <c r="BX14" s="10"/>
      <c r="BY14" s="10"/>
      <c r="BZ14" s="10"/>
      <c r="CA14" s="10"/>
      <c r="CB14" s="10"/>
      <c r="CC14" s="10"/>
      <c r="CD14" s="10"/>
      <c r="CE14" s="10"/>
      <c r="CF14" s="10"/>
      <c r="CG14" s="10"/>
      <c r="CH14" s="10"/>
      <c r="CI14" s="10"/>
      <c r="CJ14" s="10"/>
      <c r="CK14" s="10"/>
      <c r="CL14" s="10"/>
      <c r="CM14" s="10"/>
      <c r="CN14" s="10"/>
      <c r="CO14" s="10"/>
      <c r="CP14" s="10"/>
      <c r="CQ14" s="10"/>
      <c r="CR14" s="10"/>
      <c r="CS14" s="10"/>
      <c r="CT14" s="10"/>
      <c r="CU14" s="10"/>
      <c r="CV14" s="10"/>
      <c r="CW14" s="10"/>
      <c r="CX14" s="10"/>
      <c r="CY14" s="10"/>
      <c r="CZ14" s="10"/>
      <c r="DA14" s="10"/>
      <c r="DB14" s="10"/>
      <c r="DC14" s="10"/>
      <c r="DD14" s="10"/>
      <c r="DE14" s="10"/>
      <c r="DF14" s="10"/>
      <c r="DG14" s="10"/>
      <c r="DH14" s="10"/>
      <c r="DI14" s="10"/>
      <c r="DJ14" s="10"/>
      <c r="DK14" s="10"/>
      <c r="DL14" s="10"/>
      <c r="DM14" s="10"/>
      <c r="DN14" s="10"/>
      <c r="DO14" s="10"/>
      <c r="DP14" s="10"/>
      <c r="DQ14" s="10"/>
      <c r="DR14" s="10"/>
      <c r="DS14" s="10"/>
      <c r="DT14" s="10"/>
      <c r="DU14" s="10"/>
      <c r="DV14" s="10"/>
      <c r="DW14" s="10"/>
      <c r="DX14" s="10"/>
      <c r="DY14" s="10"/>
      <c r="DZ14" s="10"/>
      <c r="EA14" s="10"/>
      <c r="EB14" s="10"/>
      <c r="EC14" s="10"/>
      <c r="ED14" s="10"/>
      <c r="EE14" s="10"/>
      <c r="EF14" s="10"/>
      <c r="EG14" s="10"/>
      <c r="EH14" s="10"/>
      <c r="EI14" s="10"/>
      <c r="EJ14" s="10"/>
      <c r="EK14" s="10"/>
      <c r="EL14" s="10"/>
      <c r="EM14" s="10"/>
      <c r="EN14" s="10"/>
      <c r="EO14" s="10"/>
      <c r="EP14" s="10"/>
      <c r="EQ14" s="10"/>
      <c r="ER14" s="10"/>
      <c r="ES14" s="10"/>
      <c r="ET14" s="10"/>
      <c r="EU14" s="10"/>
      <c r="EV14" s="10"/>
      <c r="EW14" s="10"/>
      <c r="EX14" s="10"/>
      <c r="EY14" s="10"/>
      <c r="EZ14" s="10"/>
      <c r="FA14" s="10"/>
      <c r="FB14" s="10"/>
      <c r="FC14" s="10"/>
      <c r="FD14" s="10"/>
      <c r="FE14" s="10"/>
      <c r="FF14" s="10"/>
      <c r="FG14" s="10"/>
      <c r="FH14" s="10"/>
      <c r="FI14" s="10"/>
      <c r="FJ14" s="10"/>
      <c r="FK14" s="10"/>
      <c r="FL14" s="10"/>
      <c r="FM14" s="10"/>
      <c r="FN14" s="10"/>
      <c r="FO14" s="10"/>
      <c r="FP14" s="10"/>
      <c r="FQ14" s="10"/>
      <c r="FR14" s="10"/>
      <c r="FS14" s="10"/>
      <c r="FT14" s="10"/>
      <c r="FU14" s="10"/>
      <c r="FV14" s="10"/>
      <c r="FW14" s="10"/>
      <c r="FX14" s="10"/>
      <c r="FY14" s="10"/>
      <c r="FZ14" s="10"/>
      <c r="GA14" s="10"/>
      <c r="GB14" s="10"/>
      <c r="GC14" s="10"/>
      <c r="GD14" s="10"/>
      <c r="GE14" s="10"/>
      <c r="GF14" s="10"/>
      <c r="GG14" s="10"/>
      <c r="GH14" s="10"/>
      <c r="GI14" s="10"/>
      <c r="GJ14" s="10"/>
      <c r="GK14" s="10"/>
      <c r="GL14" s="10"/>
      <c r="GM14" s="10"/>
      <c r="GN14" s="10"/>
      <c r="GO14" s="10"/>
      <c r="GP14" s="10"/>
      <c r="GQ14" s="10"/>
      <c r="GR14" s="10"/>
      <c r="GS14" s="10"/>
      <c r="GT14" s="10"/>
      <c r="GU14" s="10"/>
      <c r="GV14" s="10"/>
      <c r="GW14" s="10"/>
      <c r="GX14" s="10"/>
      <c r="GY14" s="10"/>
      <c r="GZ14" s="10"/>
      <c r="HA14" s="10"/>
      <c r="HB14" s="10"/>
      <c r="HC14" s="10"/>
      <c r="HD14" s="10"/>
      <c r="HE14" s="10"/>
      <c r="HF14" s="10"/>
      <c r="HG14" s="10"/>
      <c r="HH14" s="10"/>
      <c r="HI14" s="10"/>
      <c r="HJ14" s="10"/>
      <c r="HK14" s="10"/>
      <c r="HL14" s="10"/>
      <c r="HM14" s="10"/>
      <c r="HN14" s="10"/>
      <c r="HO14" s="10"/>
      <c r="HP14" s="10"/>
      <c r="HQ14" s="10"/>
      <c r="HR14" s="10"/>
      <c r="HS14" s="10"/>
      <c r="HT14" s="10"/>
      <c r="HU14" s="10"/>
      <c r="HV14" s="10"/>
      <c r="HW14" s="10"/>
      <c r="HX14" s="10"/>
      <c r="HY14" s="10"/>
      <c r="HZ14" s="10"/>
      <c r="IA14" s="10"/>
      <c r="IB14" s="10"/>
      <c r="IC14" s="10"/>
      <c r="ID14" s="10"/>
      <c r="IE14" s="10"/>
      <c r="IF14" s="10"/>
      <c r="IG14" s="10"/>
      <c r="IH14" s="10"/>
      <c r="II14" s="10"/>
      <c r="IJ14" s="10"/>
      <c r="IK14" s="10"/>
      <c r="IL14" s="10"/>
      <c r="IM14" s="10"/>
      <c r="IN14" s="10"/>
      <c r="IO14" s="10"/>
      <c r="IP14" s="10"/>
      <c r="IQ14" s="10"/>
      <c r="IR14" s="10"/>
      <c r="IS14" s="10"/>
      <c r="IT14" s="10"/>
      <c r="IU14" s="10"/>
      <c r="IV14" s="10"/>
      <c r="IW14" s="10"/>
      <c r="IX14" s="10"/>
      <c r="IY14" s="10"/>
      <c r="IZ14" s="10"/>
      <c r="JA14" s="10"/>
      <c r="JB14" s="10"/>
      <c r="JC14" s="10"/>
      <c r="JD14" s="10"/>
      <c r="JE14" s="10"/>
      <c r="JF14" s="10"/>
      <c r="JG14" s="10"/>
      <c r="JH14" s="10"/>
      <c r="JI14" s="10"/>
      <c r="JJ14" s="10"/>
      <c r="JK14" s="10"/>
      <c r="JL14" s="10"/>
      <c r="JM14" s="10"/>
      <c r="JN14" s="10"/>
      <c r="JO14" s="10"/>
      <c r="JP14" s="10"/>
      <c r="JQ14" s="10"/>
      <c r="JR14" s="10"/>
      <c r="JS14" s="10"/>
      <c r="JT14" s="10"/>
      <c r="JU14" s="10"/>
      <c r="JV14" s="10"/>
      <c r="JW14" s="10"/>
      <c r="JX14" s="10"/>
      <c r="JY14" s="10"/>
      <c r="JZ14" s="10"/>
      <c r="KA14" s="10"/>
      <c r="KB14" s="10"/>
      <c r="KC14" s="10"/>
      <c r="KD14" s="10"/>
      <c r="KE14" s="10"/>
      <c r="KF14" s="10"/>
      <c r="KG14" s="10"/>
      <c r="KH14" s="10"/>
      <c r="KI14" s="10"/>
      <c r="KJ14" s="10"/>
      <c r="KK14" s="10"/>
      <c r="KL14" s="10"/>
      <c r="KM14" s="10"/>
      <c r="KN14" s="10"/>
      <c r="KO14" s="10"/>
      <c r="KP14" s="10"/>
      <c r="KQ14" s="10"/>
      <c r="KR14" s="10"/>
      <c r="KS14" s="10"/>
      <c r="KT14" s="10"/>
      <c r="KU14" s="10"/>
      <c r="KV14" s="10"/>
      <c r="KW14" s="10"/>
      <c r="KX14" s="10"/>
      <c r="KY14" s="10"/>
      <c r="KZ14" s="10"/>
      <c r="LA14" s="10"/>
      <c r="LB14" s="10"/>
      <c r="LC14" s="10"/>
      <c r="LD14" s="10"/>
      <c r="LE14" s="10"/>
      <c r="LF14" s="10"/>
      <c r="LG14" s="10"/>
      <c r="LH14" s="10"/>
      <c r="LI14" s="10"/>
      <c r="LJ14" s="10"/>
      <c r="LK14" s="10"/>
      <c r="LL14" s="10"/>
      <c r="LM14" s="10"/>
      <c r="LN14" s="10"/>
      <c r="LO14" s="10"/>
      <c r="LP14" s="10"/>
      <c r="LQ14" s="10"/>
      <c r="LR14" s="10"/>
      <c r="LS14" s="10"/>
      <c r="LT14" s="10"/>
      <c r="LU14" s="10"/>
      <c r="LV14" s="10"/>
      <c r="LW14" s="10"/>
      <c r="LX14" s="10"/>
      <c r="LY14" s="10"/>
      <c r="LZ14" s="10"/>
      <c r="MA14" s="10"/>
      <c r="MB14" s="10"/>
      <c r="MC14" s="10"/>
      <c r="MD14" s="10"/>
      <c r="ME14" s="10"/>
      <c r="MF14" s="10"/>
      <c r="MG14" s="10"/>
      <c r="MH14" s="10"/>
      <c r="MI14" s="10"/>
      <c r="MJ14" s="10"/>
      <c r="MK14" s="10"/>
      <c r="ML14" s="10"/>
      <c r="MM14" s="10"/>
      <c r="MN14" s="10"/>
      <c r="MO14" s="10"/>
      <c r="MP14" s="10"/>
      <c r="MQ14" s="10"/>
      <c r="MR14" s="10"/>
      <c r="MS14" s="10"/>
      <c r="MT14" s="10"/>
      <c r="MU14" s="10"/>
      <c r="MV14" s="10"/>
      <c r="MW14" s="10"/>
      <c r="MX14" s="10"/>
      <c r="MY14" s="10"/>
      <c r="MZ14" s="10"/>
      <c r="NA14" s="10"/>
      <c r="NB14" s="10"/>
      <c r="NC14" s="10"/>
      <c r="ND14" s="10"/>
      <c r="NE14" s="10"/>
      <c r="NF14" s="10"/>
      <c r="NG14" s="10"/>
      <c r="NH14" s="10"/>
      <c r="NI14" s="10"/>
      <c r="NJ14" s="10"/>
      <c r="NK14" s="10"/>
      <c r="NL14" s="10"/>
      <c r="NM14" s="10"/>
      <c r="NN14" s="10"/>
      <c r="NO14" s="10"/>
      <c r="NP14" s="10"/>
      <c r="NQ14" s="10"/>
      <c r="NR14" s="10"/>
      <c r="NS14" s="10"/>
      <c r="NT14" s="10"/>
      <c r="NU14" s="10"/>
      <c r="NV14" s="10"/>
      <c r="NW14" s="10"/>
      <c r="NX14" s="10"/>
      <c r="NY14" s="10"/>
      <c r="NZ14" s="10"/>
      <c r="OA14" s="10"/>
      <c r="OB14" s="10"/>
      <c r="OC14" s="10"/>
      <c r="OD14" s="10"/>
      <c r="OE14" s="10"/>
      <c r="OF14" s="10"/>
      <c r="OG14" s="10"/>
      <c r="OH14" s="10"/>
      <c r="OI14" s="10"/>
      <c r="OJ14" s="10"/>
      <c r="OK14" s="10"/>
      <c r="OL14" s="10"/>
      <c r="OM14" s="10"/>
      <c r="ON14" s="10"/>
      <c r="OO14" s="10"/>
      <c r="OP14" s="10"/>
      <c r="OQ14" s="10"/>
      <c r="OR14" s="10"/>
      <c r="OS14" s="10"/>
      <c r="OT14" s="10"/>
      <c r="OU14" s="10"/>
      <c r="OV14" s="10"/>
      <c r="OW14" s="10"/>
      <c r="OX14" s="10"/>
      <c r="OY14" s="10"/>
      <c r="OZ14" s="10"/>
      <c r="PA14" s="10"/>
      <c r="PB14" s="10"/>
      <c r="PC14" s="10"/>
      <c r="PD14" s="10"/>
      <c r="PE14" s="10"/>
      <c r="PF14" s="10"/>
      <c r="PG14" s="10"/>
      <c r="PH14" s="10"/>
      <c r="PI14" s="10"/>
      <c r="PJ14" s="10"/>
      <c r="PK14" s="10"/>
      <c r="PL14" s="10"/>
      <c r="PM14" s="10"/>
      <c r="PN14" s="10"/>
      <c r="PO14" s="10"/>
      <c r="PP14" s="10"/>
      <c r="PQ14" s="10"/>
      <c r="PR14" s="10"/>
      <c r="PS14" s="10"/>
      <c r="PT14" s="10"/>
      <c r="PU14" s="10"/>
      <c r="PV14" s="10"/>
      <c r="PW14" s="10"/>
      <c r="PX14" s="10"/>
      <c r="PY14" s="10"/>
      <c r="PZ14" s="10"/>
      <c r="QA14" s="10"/>
      <c r="QB14" s="10"/>
      <c r="QC14" s="10"/>
      <c r="QD14" s="10"/>
      <c r="QE14" s="10"/>
      <c r="QF14" s="10"/>
      <c r="QG14" s="10"/>
      <c r="QH14" s="10"/>
      <c r="QI14" s="10"/>
      <c r="QJ14" s="10"/>
      <c r="QK14" s="10"/>
      <c r="QL14" s="10"/>
      <c r="QM14" s="10"/>
      <c r="QN14" s="10"/>
      <c r="QO14" s="10"/>
      <c r="QP14" s="10"/>
      <c r="QQ14" s="10"/>
      <c r="QR14" s="10"/>
      <c r="QS14" s="10"/>
      <c r="QT14" s="10"/>
      <c r="QU14" s="10"/>
      <c r="QV14" s="10"/>
      <c r="QW14" s="10"/>
      <c r="QX14" s="10"/>
      <c r="QY14" s="10"/>
      <c r="QZ14" s="10"/>
      <c r="RA14" s="10"/>
      <c r="RB14" s="10"/>
      <c r="RC14" s="10"/>
      <c r="RD14" s="10"/>
      <c r="RE14" s="10"/>
      <c r="RF14" s="10"/>
      <c r="RG14" s="10"/>
      <c r="RH14" s="10"/>
      <c r="RI14" s="10"/>
      <c r="RJ14" s="10"/>
      <c r="RK14" s="10"/>
      <c r="RL14" s="10"/>
      <c r="RM14" s="10"/>
      <c r="RN14" s="10"/>
      <c r="RO14" s="10"/>
      <c r="RP14" s="10"/>
      <c r="RQ14" s="10"/>
      <c r="RR14" s="10"/>
      <c r="RS14" s="10"/>
      <c r="RT14" s="10"/>
      <c r="RU14" s="10"/>
      <c r="RV14" s="10"/>
      <c r="RW14" s="10"/>
      <c r="RX14" s="10"/>
      <c r="RY14" s="10"/>
      <c r="RZ14" s="10"/>
      <c r="SA14" s="10"/>
      <c r="SB14" s="10"/>
      <c r="SC14" s="10"/>
      <c r="SD14" s="10"/>
      <c r="SE14" s="10"/>
      <c r="SF14" s="10"/>
      <c r="SG14" s="10"/>
      <c r="SH14" s="10"/>
      <c r="SI14" s="10"/>
      <c r="SJ14" s="10"/>
      <c r="SK14" s="10"/>
      <c r="SL14" s="10"/>
      <c r="SM14" s="10"/>
      <c r="SN14" s="10"/>
      <c r="SO14" s="10"/>
      <c r="SP14" s="10"/>
      <c r="SQ14" s="10"/>
      <c r="SR14" s="10"/>
      <c r="SS14" s="10"/>
      <c r="ST14" s="10"/>
      <c r="SU14" s="10"/>
      <c r="SV14" s="10"/>
      <c r="SW14" s="10"/>
      <c r="SX14" s="10"/>
      <c r="SY14" s="10"/>
      <c r="SZ14" s="10"/>
      <c r="TA14" s="10"/>
      <c r="TB14" s="10"/>
      <c r="TC14" s="10"/>
      <c r="TD14" s="10"/>
      <c r="TE14" s="10"/>
      <c r="TF14" s="10"/>
      <c r="TG14" s="10"/>
      <c r="TH14" s="10"/>
      <c r="TI14" s="10"/>
      <c r="TJ14" s="10"/>
      <c r="TK14" s="10"/>
      <c r="TL14" s="10"/>
      <c r="TM14" s="10"/>
      <c r="TN14" s="10"/>
      <c r="TO14" s="10"/>
      <c r="TP14" s="10"/>
      <c r="TQ14" s="10"/>
      <c r="TR14" s="10"/>
      <c r="TS14" s="10"/>
      <c r="TT14" s="10"/>
      <c r="TU14" s="10"/>
      <c r="TV14" s="10"/>
      <c r="TW14" s="10"/>
      <c r="TX14" s="10"/>
      <c r="TY14" s="10"/>
      <c r="TZ14" s="10"/>
      <c r="UA14" s="10"/>
      <c r="UB14" s="10"/>
      <c r="UC14" s="10"/>
      <c r="UD14" s="10"/>
      <c r="UE14" s="10"/>
      <c r="UF14" s="10"/>
      <c r="UG14" s="10"/>
      <c r="UH14" s="10"/>
      <c r="UI14" s="10"/>
      <c r="UJ14" s="10"/>
      <c r="UK14" s="10"/>
      <c r="UL14" s="10"/>
      <c r="UM14" s="10"/>
      <c r="UN14" s="10"/>
      <c r="UO14" s="10"/>
      <c r="UP14" s="10"/>
      <c r="UQ14" s="10"/>
      <c r="UR14" s="10"/>
      <c r="US14" s="10"/>
      <c r="UT14" s="10"/>
      <c r="UU14" s="10"/>
      <c r="UV14" s="10"/>
      <c r="UW14" s="10"/>
      <c r="UX14" s="10"/>
      <c r="UY14" s="10"/>
      <c r="UZ14" s="10"/>
      <c r="VA14" s="10"/>
      <c r="VB14" s="10"/>
      <c r="VC14" s="10"/>
      <c r="VD14" s="10"/>
      <c r="VE14" s="10"/>
      <c r="VF14" s="10"/>
      <c r="VG14" s="10"/>
      <c r="VH14" s="10"/>
      <c r="VI14" s="10"/>
      <c r="VJ14" s="10"/>
      <c r="VK14" s="10"/>
      <c r="VL14" s="10"/>
      <c r="VM14" s="10"/>
      <c r="VN14" s="10"/>
      <c r="VO14" s="10"/>
      <c r="VP14" s="10"/>
      <c r="VQ14" s="10"/>
      <c r="VR14" s="10"/>
      <c r="VS14" s="10"/>
      <c r="VT14" s="10"/>
      <c r="VU14" s="10"/>
      <c r="VV14" s="10"/>
      <c r="VW14" s="10"/>
      <c r="VX14" s="10"/>
      <c r="VY14" s="10"/>
      <c r="VZ14" s="10"/>
      <c r="WA14" s="10"/>
      <c r="WB14" s="10"/>
      <c r="WC14" s="10"/>
      <c r="WD14" s="10"/>
      <c r="WE14" s="10"/>
      <c r="WF14" s="10"/>
      <c r="WG14" s="10"/>
      <c r="WH14" s="10"/>
      <c r="WI14" s="10"/>
      <c r="WJ14" s="10"/>
      <c r="WK14" s="10"/>
      <c r="WL14" s="10"/>
      <c r="WM14" s="10"/>
      <c r="WN14" s="10"/>
      <c r="WO14" s="10"/>
      <c r="WP14" s="10"/>
      <c r="WQ14" s="10"/>
      <c r="WR14" s="10"/>
      <c r="WS14" s="10"/>
      <c r="WT14" s="10"/>
      <c r="WU14" s="10"/>
      <c r="WV14" s="10"/>
      <c r="WW14" s="10"/>
      <c r="WX14" s="10"/>
      <c r="WY14" s="10"/>
      <c r="WZ14" s="10"/>
      <c r="XA14" s="10"/>
      <c r="XB14" s="10"/>
      <c r="XC14" s="10"/>
      <c r="XD14" s="10"/>
      <c r="XE14" s="10"/>
      <c r="XF14" s="10"/>
      <c r="XG14" s="10"/>
      <c r="XH14" s="10"/>
      <c r="XI14" s="10"/>
      <c r="XJ14" s="10"/>
      <c r="XK14" s="10"/>
      <c r="XL14" s="10"/>
      <c r="XM14" s="10"/>
      <c r="XN14" s="10"/>
      <c r="XO14" s="10"/>
      <c r="XP14" s="10"/>
      <c r="XQ14" s="10"/>
      <c r="XR14" s="10"/>
      <c r="XS14" s="10"/>
      <c r="XT14" s="10"/>
      <c r="XU14" s="10"/>
      <c r="XV14" s="10"/>
      <c r="XW14" s="10"/>
      <c r="XX14" s="10"/>
      <c r="XY14" s="10"/>
      <c r="XZ14" s="10"/>
      <c r="YA14" s="10"/>
      <c r="YB14" s="10"/>
      <c r="YC14" s="10"/>
      <c r="YD14" s="10"/>
      <c r="YE14" s="10"/>
      <c r="YF14" s="10"/>
      <c r="YG14" s="10"/>
      <c r="YH14" s="10"/>
      <c r="YI14" s="10"/>
      <c r="YJ14" s="10"/>
      <c r="YK14" s="10"/>
      <c r="YL14" s="10"/>
      <c r="YM14" s="10"/>
      <c r="YN14" s="10"/>
      <c r="YO14" s="10"/>
      <c r="YP14" s="10"/>
      <c r="YQ14" s="10"/>
      <c r="YR14" s="10"/>
      <c r="YS14" s="10"/>
      <c r="YT14" s="10"/>
      <c r="YU14" s="10"/>
      <c r="YV14" s="10"/>
      <c r="YW14" s="10"/>
      <c r="YX14" s="10"/>
      <c r="YY14" s="10"/>
      <c r="YZ14" s="10"/>
      <c r="ZA14" s="10"/>
      <c r="ZB14" s="10"/>
      <c r="ZC14" s="10"/>
      <c r="ZD14" s="10"/>
      <c r="ZE14" s="10"/>
      <c r="ZF14" s="10"/>
      <c r="ZG14" s="10"/>
      <c r="ZH14" s="10"/>
      <c r="ZI14" s="10"/>
      <c r="ZJ14" s="10"/>
      <c r="ZK14" s="10"/>
      <c r="ZL14" s="10"/>
      <c r="ZM14" s="10"/>
      <c r="ZN14" s="10"/>
      <c r="ZO14" s="10"/>
      <c r="ZP14" s="10"/>
      <c r="ZQ14" s="10"/>
      <c r="ZR14" s="10"/>
      <c r="ZS14" s="10"/>
      <c r="ZT14" s="10"/>
      <c r="ZU14" s="10"/>
      <c r="ZV14" s="10"/>
      <c r="ZW14" s="10"/>
      <c r="ZX14" s="10"/>
      <c r="ZY14" s="10"/>
      <c r="ZZ14" s="10"/>
      <c r="AAA14" s="10"/>
      <c r="AAB14" s="10"/>
      <c r="AAC14" s="10"/>
      <c r="AAD14" s="10"/>
      <c r="AAE14" s="10"/>
      <c r="AAF14" s="10"/>
      <c r="AAG14" s="10"/>
      <c r="AAH14" s="10"/>
      <c r="AAI14" s="10"/>
      <c r="AAJ14" s="10"/>
      <c r="AAK14" s="10"/>
      <c r="AAL14" s="10"/>
      <c r="AAM14" s="10"/>
      <c r="AAN14" s="10"/>
      <c r="AAO14" s="10"/>
      <c r="AAP14" s="10"/>
      <c r="AAQ14" s="10"/>
      <c r="AAR14" s="10"/>
      <c r="AAS14" s="10"/>
      <c r="AAT14" s="10"/>
      <c r="AAU14" s="10"/>
      <c r="AAV14" s="10"/>
      <c r="AAW14" s="10"/>
      <c r="AAX14" s="10"/>
      <c r="AAY14" s="10"/>
      <c r="AAZ14" s="10"/>
      <c r="ABA14" s="10"/>
      <c r="ABB14" s="10"/>
      <c r="ABC14" s="10"/>
      <c r="ABD14" s="10"/>
      <c r="ABE14" s="10"/>
      <c r="ABF14" s="10"/>
      <c r="ABG14" s="10"/>
      <c r="ABH14" s="10"/>
      <c r="ABI14" s="10"/>
      <c r="ABJ14" s="10"/>
      <c r="ABK14" s="10"/>
      <c r="ABL14" s="10"/>
      <c r="ABM14" s="10"/>
      <c r="ABN14" s="10"/>
      <c r="ABO14" s="10"/>
      <c r="ABP14" s="10"/>
      <c r="ABQ14" s="10"/>
      <c r="ABR14" s="10"/>
      <c r="ABS14" s="10"/>
      <c r="ABT14" s="10"/>
      <c r="ABU14" s="10"/>
      <c r="ABV14" s="10"/>
      <c r="ABW14" s="10"/>
      <c r="ABX14" s="10"/>
      <c r="ABY14" s="10"/>
      <c r="ABZ14" s="10"/>
      <c r="ACA14" s="10"/>
      <c r="ACB14" s="10"/>
      <c r="ACC14" s="10"/>
    </row>
    <row r="15" spans="1:757" s="10" customFormat="1" ht="15.6" x14ac:dyDescent="0.3">
      <c r="A15" s="132" t="s">
        <v>57</v>
      </c>
      <c r="B15" s="88">
        <v>0.5</v>
      </c>
      <c r="C15" s="133">
        <f t="shared" si="0"/>
        <v>0</v>
      </c>
      <c r="D15" s="89">
        <f t="shared" si="1"/>
        <v>0</v>
      </c>
      <c r="E15" s="144"/>
      <c r="F15" s="11">
        <v>6121</v>
      </c>
      <c r="G15" s="15" t="s">
        <v>26</v>
      </c>
      <c r="H15" s="78">
        <f t="shared" si="2"/>
        <v>0</v>
      </c>
      <c r="I15" s="151"/>
      <c r="J15" s="152"/>
      <c r="K15" s="151"/>
      <c r="L15" s="152"/>
      <c r="M15" s="151"/>
      <c r="N15" s="152"/>
      <c r="O15" s="151"/>
      <c r="P15" s="152"/>
      <c r="Q15" s="151"/>
      <c r="R15" s="152"/>
      <c r="S15" s="35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32"/>
      <c r="AK15" s="32"/>
      <c r="AL15" s="32"/>
      <c r="AM15" s="32"/>
      <c r="AN15" s="32"/>
      <c r="AO15" s="32"/>
      <c r="AP15" s="32"/>
      <c r="AQ15" s="32"/>
      <c r="AR15" s="32"/>
      <c r="AS15" s="32"/>
      <c r="AT15" s="32"/>
      <c r="AU15" s="32"/>
      <c r="AV15" s="32"/>
      <c r="AW15" s="32"/>
      <c r="AX15" s="32"/>
      <c r="AY15" s="32"/>
      <c r="AZ15" s="32"/>
      <c r="BA15" s="32"/>
      <c r="BB15" s="32"/>
      <c r="BC15" s="32"/>
      <c r="BD15" s="32"/>
    </row>
    <row r="16" spans="1:757" s="1" customFormat="1" ht="15.6" x14ac:dyDescent="0.3">
      <c r="A16" s="134" t="s">
        <v>57</v>
      </c>
      <c r="B16" s="90">
        <v>0.8</v>
      </c>
      <c r="C16" s="131">
        <f t="shared" si="0"/>
        <v>0</v>
      </c>
      <c r="D16" s="87">
        <f t="shared" si="1"/>
        <v>0</v>
      </c>
      <c r="E16" s="146"/>
      <c r="F16" s="11">
        <v>6122</v>
      </c>
      <c r="G16" s="15" t="s">
        <v>27</v>
      </c>
      <c r="H16" s="79">
        <f t="shared" si="2"/>
        <v>0</v>
      </c>
      <c r="I16" s="155"/>
      <c r="J16" s="156"/>
      <c r="K16" s="155"/>
      <c r="L16" s="156"/>
      <c r="M16" s="155"/>
      <c r="N16" s="156"/>
      <c r="O16" s="155"/>
      <c r="P16" s="156"/>
      <c r="Q16" s="155"/>
      <c r="R16" s="156"/>
      <c r="S16" s="35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6"/>
      <c r="AN16" s="26"/>
      <c r="AO16" s="26"/>
      <c r="AP16" s="26"/>
      <c r="AQ16" s="26"/>
      <c r="AR16" s="26"/>
      <c r="AS16" s="26"/>
      <c r="AT16" s="26"/>
      <c r="AU16" s="26"/>
      <c r="AV16" s="26"/>
      <c r="AW16" s="26"/>
      <c r="AX16" s="26"/>
      <c r="AY16" s="26"/>
      <c r="AZ16" s="26"/>
      <c r="BA16" s="26"/>
      <c r="BB16" s="26"/>
      <c r="BC16" s="26"/>
      <c r="BD16" s="26"/>
    </row>
    <row r="17" spans="1:56" s="1" customFormat="1" ht="15.6" x14ac:dyDescent="0.3">
      <c r="A17" s="132" t="s">
        <v>57</v>
      </c>
      <c r="B17" s="88">
        <v>1.5</v>
      </c>
      <c r="C17" s="133">
        <f t="shared" si="0"/>
        <v>0</v>
      </c>
      <c r="D17" s="89">
        <f t="shared" si="1"/>
        <v>0</v>
      </c>
      <c r="E17" s="144"/>
      <c r="F17" s="11">
        <v>6123</v>
      </c>
      <c r="G17" s="15" t="s">
        <v>28</v>
      </c>
      <c r="H17" s="78">
        <f t="shared" si="2"/>
        <v>0</v>
      </c>
      <c r="I17" s="151"/>
      <c r="J17" s="152"/>
      <c r="K17" s="151"/>
      <c r="L17" s="152"/>
      <c r="M17" s="151"/>
      <c r="N17" s="152"/>
      <c r="O17" s="151"/>
      <c r="P17" s="152"/>
      <c r="Q17" s="151"/>
      <c r="R17" s="152"/>
      <c r="S17" s="35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26"/>
      <c r="AM17" s="26"/>
      <c r="AN17" s="26"/>
      <c r="AO17" s="26"/>
      <c r="AP17" s="26"/>
      <c r="AQ17" s="26"/>
      <c r="AR17" s="26"/>
      <c r="AS17" s="26"/>
      <c r="AT17" s="26"/>
      <c r="AU17" s="26"/>
      <c r="AV17" s="26"/>
      <c r="AW17" s="26"/>
      <c r="AX17" s="26"/>
      <c r="AY17" s="26"/>
      <c r="AZ17" s="26"/>
      <c r="BA17" s="26"/>
      <c r="BB17" s="26"/>
      <c r="BC17" s="26"/>
      <c r="BD17" s="26"/>
    </row>
    <row r="18" spans="1:56" s="1" customFormat="1" ht="15.6" x14ac:dyDescent="0.3">
      <c r="A18" s="134" t="s">
        <v>57</v>
      </c>
      <c r="B18" s="90">
        <v>2.5</v>
      </c>
      <c r="C18" s="131">
        <f t="shared" si="0"/>
        <v>0</v>
      </c>
      <c r="D18" s="87">
        <f t="shared" si="1"/>
        <v>0</v>
      </c>
      <c r="E18" s="146"/>
      <c r="F18" s="11">
        <v>6124</v>
      </c>
      <c r="G18" s="7" t="s">
        <v>29</v>
      </c>
      <c r="H18" s="79">
        <f t="shared" si="2"/>
        <v>0</v>
      </c>
      <c r="I18" s="155"/>
      <c r="J18" s="156"/>
      <c r="K18" s="155"/>
      <c r="L18" s="156"/>
      <c r="M18" s="155"/>
      <c r="N18" s="156"/>
      <c r="O18" s="155"/>
      <c r="P18" s="156"/>
      <c r="Q18" s="155"/>
      <c r="R18" s="156"/>
      <c r="S18" s="35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26"/>
      <c r="AN18" s="26"/>
      <c r="AO18" s="26"/>
      <c r="AP18" s="26"/>
      <c r="AQ18" s="26"/>
      <c r="AR18" s="26"/>
      <c r="AS18" s="26"/>
      <c r="AT18" s="26"/>
      <c r="AU18" s="26"/>
      <c r="AV18" s="26"/>
      <c r="AW18" s="26"/>
      <c r="AX18" s="26"/>
      <c r="AY18" s="26"/>
      <c r="AZ18" s="26"/>
      <c r="BA18" s="26"/>
      <c r="BB18" s="26"/>
      <c r="BC18" s="26"/>
      <c r="BD18" s="26"/>
    </row>
    <row r="19" spans="1:56" s="1" customFormat="1" ht="15.6" x14ac:dyDescent="0.3">
      <c r="A19" s="132" t="s">
        <v>57</v>
      </c>
      <c r="B19" s="88">
        <v>4</v>
      </c>
      <c r="C19" s="133">
        <f t="shared" si="0"/>
        <v>0</v>
      </c>
      <c r="D19" s="89">
        <f t="shared" si="1"/>
        <v>0</v>
      </c>
      <c r="E19" s="144"/>
      <c r="F19" s="11">
        <v>6150</v>
      </c>
      <c r="G19" s="15" t="s">
        <v>30</v>
      </c>
      <c r="H19" s="78">
        <f t="shared" si="2"/>
        <v>0</v>
      </c>
      <c r="I19" s="151"/>
      <c r="J19" s="152"/>
      <c r="K19" s="151"/>
      <c r="L19" s="152"/>
      <c r="M19" s="151"/>
      <c r="N19" s="152"/>
      <c r="O19" s="151"/>
      <c r="P19" s="152"/>
      <c r="Q19" s="151"/>
      <c r="R19" s="152"/>
      <c r="S19" s="35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26"/>
      <c r="AL19" s="26"/>
      <c r="AM19" s="26"/>
      <c r="AN19" s="26"/>
      <c r="AO19" s="26"/>
      <c r="AP19" s="26"/>
      <c r="AQ19" s="26"/>
      <c r="AR19" s="26"/>
      <c r="AS19" s="26"/>
      <c r="AT19" s="26"/>
      <c r="AU19" s="26"/>
      <c r="AV19" s="26"/>
      <c r="AW19" s="26"/>
      <c r="AX19" s="26"/>
      <c r="AY19" s="26"/>
      <c r="AZ19" s="26"/>
      <c r="BA19" s="26"/>
      <c r="BB19" s="26"/>
      <c r="BC19" s="26"/>
      <c r="BD19" s="26"/>
    </row>
    <row r="20" spans="1:56" s="1" customFormat="1" ht="15.6" x14ac:dyDescent="0.3">
      <c r="A20" s="134" t="s">
        <v>57</v>
      </c>
      <c r="B20" s="90">
        <v>1.5</v>
      </c>
      <c r="C20" s="137">
        <f t="shared" si="0"/>
        <v>0</v>
      </c>
      <c r="D20" s="91">
        <f t="shared" si="1"/>
        <v>0</v>
      </c>
      <c r="E20" s="146"/>
      <c r="F20" s="11">
        <v>6130</v>
      </c>
      <c r="G20" s="15" t="s">
        <v>31</v>
      </c>
      <c r="H20" s="79">
        <f t="shared" si="2"/>
        <v>0</v>
      </c>
      <c r="I20" s="155"/>
      <c r="J20" s="156"/>
      <c r="K20" s="155"/>
      <c r="L20" s="156"/>
      <c r="M20" s="155"/>
      <c r="N20" s="156"/>
      <c r="O20" s="155"/>
      <c r="P20" s="156"/>
      <c r="Q20" s="155"/>
      <c r="R20" s="156"/>
      <c r="S20" s="35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26"/>
      <c r="AK20" s="26"/>
      <c r="AL20" s="26"/>
      <c r="AM20" s="26"/>
      <c r="AN20" s="26"/>
      <c r="AO20" s="26"/>
      <c r="AP20" s="26"/>
      <c r="AQ20" s="26"/>
      <c r="AR20" s="26"/>
      <c r="AS20" s="26"/>
      <c r="AT20" s="26"/>
      <c r="AU20" s="26"/>
      <c r="AV20" s="26"/>
      <c r="AW20" s="26"/>
      <c r="AX20" s="26"/>
      <c r="AY20" s="26"/>
      <c r="AZ20" s="26"/>
      <c r="BA20" s="26"/>
      <c r="BB20" s="26"/>
      <c r="BC20" s="26"/>
      <c r="BD20" s="26"/>
    </row>
    <row r="21" spans="1:56" s="1" customFormat="1" ht="15.6" x14ac:dyDescent="0.3">
      <c r="A21" s="132" t="s">
        <v>57</v>
      </c>
      <c r="B21" s="88">
        <v>5</v>
      </c>
      <c r="C21" s="133">
        <f t="shared" si="0"/>
        <v>0</v>
      </c>
      <c r="D21" s="92">
        <f t="shared" si="1"/>
        <v>0</v>
      </c>
      <c r="E21" s="144"/>
      <c r="F21" s="11">
        <v>6131</v>
      </c>
      <c r="G21" s="15" t="s">
        <v>32</v>
      </c>
      <c r="H21" s="78">
        <f t="shared" si="2"/>
        <v>0</v>
      </c>
      <c r="I21" s="151"/>
      <c r="J21" s="152"/>
      <c r="K21" s="151"/>
      <c r="L21" s="152"/>
      <c r="M21" s="151"/>
      <c r="N21" s="152"/>
      <c r="O21" s="151"/>
      <c r="P21" s="152"/>
      <c r="Q21" s="151"/>
      <c r="R21" s="152"/>
      <c r="S21" s="35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26"/>
      <c r="AM21" s="26"/>
      <c r="AN21" s="26"/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26"/>
      <c r="AZ21" s="26"/>
      <c r="BA21" s="26"/>
      <c r="BB21" s="26"/>
      <c r="BC21" s="26"/>
      <c r="BD21" s="26"/>
    </row>
    <row r="22" spans="1:56" s="1" customFormat="1" ht="15.6" x14ac:dyDescent="0.3">
      <c r="A22" s="134" t="s">
        <v>57</v>
      </c>
      <c r="B22" s="90">
        <v>7.5</v>
      </c>
      <c r="C22" s="131">
        <f t="shared" si="0"/>
        <v>0</v>
      </c>
      <c r="D22" s="91">
        <f t="shared" si="1"/>
        <v>0</v>
      </c>
      <c r="E22" s="146"/>
      <c r="F22" s="11">
        <v>6132</v>
      </c>
      <c r="G22" s="15" t="s">
        <v>33</v>
      </c>
      <c r="H22" s="80">
        <f t="shared" si="2"/>
        <v>0</v>
      </c>
      <c r="I22" s="155"/>
      <c r="J22" s="156"/>
      <c r="K22" s="155"/>
      <c r="L22" s="156"/>
      <c r="M22" s="155"/>
      <c r="N22" s="156"/>
      <c r="O22" s="155"/>
      <c r="P22" s="156"/>
      <c r="Q22" s="155"/>
      <c r="R22" s="156"/>
      <c r="S22" s="35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  <c r="AL22" s="26"/>
      <c r="AM22" s="26"/>
      <c r="AN22" s="26"/>
      <c r="AO22" s="26"/>
      <c r="AP22" s="26"/>
      <c r="AQ22" s="26"/>
      <c r="AR22" s="26"/>
      <c r="AS22" s="26"/>
      <c r="AT22" s="26"/>
      <c r="AU22" s="26"/>
      <c r="AV22" s="26"/>
      <c r="AW22" s="26"/>
      <c r="AX22" s="26"/>
      <c r="AY22" s="26"/>
      <c r="AZ22" s="26"/>
      <c r="BA22" s="26"/>
      <c r="BB22" s="26"/>
      <c r="BC22" s="26"/>
      <c r="BD22" s="26"/>
    </row>
    <row r="23" spans="1:56" s="1" customFormat="1" ht="15.6" x14ac:dyDescent="0.3">
      <c r="A23" s="132" t="s">
        <v>57</v>
      </c>
      <c r="B23" s="88">
        <v>16</v>
      </c>
      <c r="C23" s="133">
        <f t="shared" si="0"/>
        <v>0</v>
      </c>
      <c r="D23" s="92">
        <f t="shared" si="1"/>
        <v>0</v>
      </c>
      <c r="E23" s="144"/>
      <c r="F23" s="11">
        <v>6133</v>
      </c>
      <c r="G23" s="15" t="s">
        <v>34</v>
      </c>
      <c r="H23" s="81">
        <f t="shared" si="2"/>
        <v>0</v>
      </c>
      <c r="I23" s="151"/>
      <c r="J23" s="152"/>
      <c r="K23" s="151"/>
      <c r="L23" s="152"/>
      <c r="M23" s="151"/>
      <c r="N23" s="152"/>
      <c r="O23" s="151"/>
      <c r="P23" s="152"/>
      <c r="Q23" s="151"/>
      <c r="R23" s="152"/>
      <c r="S23" s="35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26"/>
      <c r="AK23" s="26"/>
      <c r="AL23" s="26"/>
      <c r="AM23" s="26"/>
      <c r="AN23" s="26"/>
      <c r="AO23" s="26"/>
      <c r="AP23" s="26"/>
      <c r="AQ23" s="26"/>
      <c r="AR23" s="26"/>
      <c r="AS23" s="26"/>
      <c r="AT23" s="26"/>
      <c r="AU23" s="26"/>
      <c r="AV23" s="26"/>
      <c r="AW23" s="26"/>
      <c r="AX23" s="26"/>
      <c r="AY23" s="26"/>
      <c r="AZ23" s="26"/>
      <c r="BA23" s="26"/>
      <c r="BB23" s="26"/>
      <c r="BC23" s="26"/>
      <c r="BD23" s="26"/>
    </row>
    <row r="24" spans="1:56" s="1" customFormat="1" ht="15.6" x14ac:dyDescent="0.3">
      <c r="A24" s="134" t="s">
        <v>57</v>
      </c>
      <c r="B24" s="90">
        <v>30</v>
      </c>
      <c r="C24" s="131">
        <f t="shared" si="0"/>
        <v>0</v>
      </c>
      <c r="D24" s="91">
        <f t="shared" si="1"/>
        <v>0</v>
      </c>
      <c r="E24" s="146"/>
      <c r="F24" s="11">
        <v>6134</v>
      </c>
      <c r="G24" s="15" t="s">
        <v>35</v>
      </c>
      <c r="H24" s="80">
        <f t="shared" si="2"/>
        <v>0</v>
      </c>
      <c r="I24" s="155"/>
      <c r="J24" s="156"/>
      <c r="K24" s="155"/>
      <c r="L24" s="156"/>
      <c r="M24" s="155"/>
      <c r="N24" s="156"/>
      <c r="O24" s="155"/>
      <c r="P24" s="156"/>
      <c r="Q24" s="155"/>
      <c r="R24" s="156"/>
      <c r="S24" s="35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6"/>
      <c r="AL24" s="26"/>
      <c r="AM24" s="26"/>
      <c r="AN24" s="26"/>
      <c r="AO24" s="26"/>
      <c r="AP24" s="26"/>
      <c r="AQ24" s="26"/>
      <c r="AR24" s="26"/>
      <c r="AS24" s="26"/>
      <c r="AT24" s="26"/>
      <c r="AU24" s="26"/>
      <c r="AV24" s="26"/>
      <c r="AW24" s="26"/>
      <c r="AX24" s="26"/>
      <c r="AY24" s="26"/>
      <c r="AZ24" s="26"/>
      <c r="BA24" s="26"/>
      <c r="BB24" s="26"/>
      <c r="BC24" s="26"/>
      <c r="BD24" s="26"/>
    </row>
    <row r="25" spans="1:56" s="1" customFormat="1" ht="15.6" x14ac:dyDescent="0.3">
      <c r="A25" s="132" t="s">
        <v>57</v>
      </c>
      <c r="B25" s="88">
        <v>12</v>
      </c>
      <c r="C25" s="133">
        <f t="shared" si="0"/>
        <v>0</v>
      </c>
      <c r="D25" s="92">
        <f t="shared" si="1"/>
        <v>0</v>
      </c>
      <c r="E25" s="144"/>
      <c r="F25" s="11">
        <v>6140</v>
      </c>
      <c r="G25" s="15" t="s">
        <v>36</v>
      </c>
      <c r="H25" s="81">
        <f t="shared" si="2"/>
        <v>0</v>
      </c>
      <c r="I25" s="151"/>
      <c r="J25" s="152"/>
      <c r="K25" s="151"/>
      <c r="L25" s="152"/>
      <c r="M25" s="151"/>
      <c r="N25" s="152"/>
      <c r="O25" s="151"/>
      <c r="P25" s="152"/>
      <c r="Q25" s="151"/>
      <c r="R25" s="152"/>
      <c r="S25" s="35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6"/>
      <c r="AL25" s="26"/>
      <c r="AM25" s="26"/>
      <c r="AN25" s="26"/>
      <c r="AO25" s="26"/>
      <c r="AP25" s="26"/>
      <c r="AQ25" s="26"/>
      <c r="AR25" s="26"/>
      <c r="AS25" s="26"/>
      <c r="AT25" s="26"/>
      <c r="AU25" s="26"/>
      <c r="AV25" s="26"/>
      <c r="AW25" s="26"/>
      <c r="AX25" s="26"/>
      <c r="AY25" s="26"/>
      <c r="AZ25" s="26"/>
      <c r="BA25" s="26"/>
      <c r="BB25" s="26"/>
      <c r="BC25" s="26"/>
      <c r="BD25" s="26"/>
    </row>
    <row r="26" spans="1:56" s="1" customFormat="1" ht="15.6" x14ac:dyDescent="0.3">
      <c r="A26" s="134" t="s">
        <v>57</v>
      </c>
      <c r="B26" s="90">
        <v>25</v>
      </c>
      <c r="C26" s="131">
        <f t="shared" si="0"/>
        <v>0</v>
      </c>
      <c r="D26" s="91">
        <f t="shared" si="1"/>
        <v>0</v>
      </c>
      <c r="E26" s="146"/>
      <c r="F26" s="11">
        <v>6141</v>
      </c>
      <c r="G26" s="15" t="s">
        <v>37</v>
      </c>
      <c r="H26" s="80">
        <f t="shared" si="2"/>
        <v>0</v>
      </c>
      <c r="I26" s="155"/>
      <c r="J26" s="156"/>
      <c r="K26" s="155"/>
      <c r="L26" s="156"/>
      <c r="M26" s="155"/>
      <c r="N26" s="156"/>
      <c r="O26" s="155"/>
      <c r="P26" s="156"/>
      <c r="Q26" s="155"/>
      <c r="R26" s="156"/>
      <c r="S26" s="35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6"/>
      <c r="AJ26" s="26"/>
      <c r="AK26" s="26"/>
      <c r="AL26" s="26"/>
      <c r="AM26" s="26"/>
      <c r="AN26" s="26"/>
      <c r="AO26" s="26"/>
      <c r="AP26" s="26"/>
      <c r="AQ26" s="26"/>
      <c r="AR26" s="26"/>
      <c r="AS26" s="26"/>
      <c r="AT26" s="26"/>
      <c r="AU26" s="26"/>
      <c r="AV26" s="26"/>
      <c r="AW26" s="26"/>
      <c r="AX26" s="26"/>
      <c r="AY26" s="26"/>
      <c r="AZ26" s="26"/>
      <c r="BA26" s="26"/>
      <c r="BB26" s="26"/>
      <c r="BC26" s="26"/>
      <c r="BD26" s="26"/>
    </row>
    <row r="27" spans="1:56" s="1" customFormat="1" ht="16.2" thickBot="1" x14ac:dyDescent="0.35">
      <c r="A27" s="138" t="s">
        <v>57</v>
      </c>
      <c r="B27" s="93">
        <v>50</v>
      </c>
      <c r="C27" s="139">
        <f t="shared" si="0"/>
        <v>0</v>
      </c>
      <c r="D27" s="94">
        <f t="shared" si="1"/>
        <v>0</v>
      </c>
      <c r="E27" s="147"/>
      <c r="F27" s="69">
        <v>6142</v>
      </c>
      <c r="G27" s="16" t="s">
        <v>38</v>
      </c>
      <c r="H27" s="82">
        <f t="shared" si="2"/>
        <v>0</v>
      </c>
      <c r="I27" s="157"/>
      <c r="J27" s="158"/>
      <c r="K27" s="157"/>
      <c r="L27" s="158"/>
      <c r="M27" s="157"/>
      <c r="N27" s="158"/>
      <c r="O27" s="157"/>
      <c r="P27" s="158"/>
      <c r="Q27" s="157"/>
      <c r="R27" s="158"/>
      <c r="S27" s="35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26"/>
      <c r="BC27" s="26"/>
      <c r="BD27" s="26"/>
    </row>
    <row r="28" spans="1:56" s="32" customFormat="1" x14ac:dyDescent="0.3">
      <c r="H28" s="37">
        <f>SUM(H10:H27)</f>
        <v>0</v>
      </c>
      <c r="S28" s="37"/>
    </row>
    <row r="29" spans="1:56" s="32" customFormat="1" ht="15" thickBot="1" x14ac:dyDescent="0.35">
      <c r="I29" s="40"/>
      <c r="J29" s="40"/>
      <c r="K29" s="40"/>
      <c r="L29" s="40"/>
      <c r="M29" s="40"/>
      <c r="N29" s="40"/>
      <c r="O29" s="40"/>
    </row>
    <row r="30" spans="1:56" s="32" customFormat="1" ht="14.4" customHeight="1" x14ac:dyDescent="0.3">
      <c r="A30" s="123" t="s">
        <v>60</v>
      </c>
      <c r="B30" s="115"/>
      <c r="C30" s="115"/>
      <c r="D30" s="116"/>
      <c r="F30" s="38"/>
      <c r="I30" s="113" t="s">
        <v>58</v>
      </c>
      <c r="J30" s="105"/>
      <c r="K30" s="105"/>
      <c r="L30" s="106"/>
      <c r="M30" s="41"/>
      <c r="N30" s="41"/>
      <c r="O30" s="41"/>
    </row>
    <row r="31" spans="1:56" s="32" customFormat="1" x14ac:dyDescent="0.3">
      <c r="A31" s="117" t="s">
        <v>59</v>
      </c>
      <c r="B31" s="118"/>
      <c r="C31" s="118"/>
      <c r="D31" s="119"/>
      <c r="F31" s="39"/>
      <c r="I31" s="107" t="s">
        <v>59</v>
      </c>
      <c r="J31" s="108"/>
      <c r="K31" s="108"/>
      <c r="L31" s="109"/>
      <c r="M31" s="41"/>
      <c r="N31" s="41"/>
      <c r="O31" s="41"/>
    </row>
    <row r="32" spans="1:56" s="32" customFormat="1" x14ac:dyDescent="0.3">
      <c r="A32" s="117"/>
      <c r="B32" s="118"/>
      <c r="C32" s="118"/>
      <c r="D32" s="119"/>
      <c r="I32" s="107"/>
      <c r="J32" s="108"/>
      <c r="K32" s="108"/>
      <c r="L32" s="109"/>
      <c r="M32" s="41"/>
      <c r="N32" s="41"/>
      <c r="O32" s="41"/>
    </row>
    <row r="33" spans="1:15" s="32" customFormat="1" x14ac:dyDescent="0.3">
      <c r="A33" s="117"/>
      <c r="B33" s="118"/>
      <c r="C33" s="118"/>
      <c r="D33" s="119"/>
      <c r="I33" s="107"/>
      <c r="J33" s="108"/>
      <c r="K33" s="108"/>
      <c r="L33" s="109"/>
      <c r="M33" s="41"/>
      <c r="N33" s="41"/>
      <c r="O33" s="41"/>
    </row>
    <row r="34" spans="1:15" s="32" customFormat="1" x14ac:dyDescent="0.3">
      <c r="A34" s="117"/>
      <c r="B34" s="118"/>
      <c r="C34" s="118"/>
      <c r="D34" s="119"/>
      <c r="I34" s="107"/>
      <c r="J34" s="108"/>
      <c r="K34" s="108"/>
      <c r="L34" s="109"/>
      <c r="M34" s="41"/>
      <c r="N34" s="41"/>
      <c r="O34" s="41"/>
    </row>
    <row r="35" spans="1:15" s="32" customFormat="1" x14ac:dyDescent="0.3">
      <c r="A35" s="117"/>
      <c r="B35" s="118"/>
      <c r="C35" s="118"/>
      <c r="D35" s="119"/>
      <c r="I35" s="107"/>
      <c r="J35" s="108"/>
      <c r="K35" s="108"/>
      <c r="L35" s="109"/>
      <c r="M35" s="41"/>
      <c r="N35" s="41"/>
      <c r="O35" s="41"/>
    </row>
    <row r="36" spans="1:15" s="32" customFormat="1" x14ac:dyDescent="0.3">
      <c r="A36" s="117"/>
      <c r="B36" s="118"/>
      <c r="C36" s="118"/>
      <c r="D36" s="119"/>
      <c r="I36" s="107"/>
      <c r="J36" s="108"/>
      <c r="K36" s="108"/>
      <c r="L36" s="109"/>
      <c r="M36" s="41"/>
      <c r="N36" s="41"/>
      <c r="O36" s="41"/>
    </row>
    <row r="37" spans="1:15" s="32" customFormat="1" ht="15" thickBot="1" x14ac:dyDescent="0.35">
      <c r="A37" s="117"/>
      <c r="B37" s="118"/>
      <c r="C37" s="118"/>
      <c r="D37" s="119"/>
      <c r="I37" s="110"/>
      <c r="J37" s="111"/>
      <c r="K37" s="111"/>
      <c r="L37" s="112"/>
      <c r="M37" s="41"/>
      <c r="N37" s="41"/>
      <c r="O37" s="41"/>
    </row>
    <row r="38" spans="1:15" s="32" customFormat="1" ht="15" thickBot="1" x14ac:dyDescent="0.35">
      <c r="A38" s="120"/>
      <c r="B38" s="121"/>
      <c r="C38" s="121"/>
      <c r="D38" s="122"/>
      <c r="I38" s="41"/>
      <c r="J38" s="41"/>
      <c r="K38" s="41"/>
      <c r="L38" s="41"/>
      <c r="M38" s="41"/>
      <c r="N38" s="41"/>
      <c r="O38" s="41"/>
    </row>
    <row r="39" spans="1:15" s="32" customFormat="1" x14ac:dyDescent="0.3"/>
    <row r="40" spans="1:15" s="32" customFormat="1" x14ac:dyDescent="0.3"/>
    <row r="41" spans="1:15" s="32" customFormat="1" x14ac:dyDescent="0.3"/>
    <row r="42" spans="1:15" s="32" customFormat="1" x14ac:dyDescent="0.3"/>
    <row r="43" spans="1:15" s="32" customFormat="1" x14ac:dyDescent="0.3"/>
    <row r="44" spans="1:15" s="32" customFormat="1" x14ac:dyDescent="0.3"/>
    <row r="45" spans="1:15" s="32" customFormat="1" x14ac:dyDescent="0.3"/>
    <row r="46" spans="1:15" s="32" customFormat="1" x14ac:dyDescent="0.3"/>
    <row r="47" spans="1:15" s="32" customFormat="1" x14ac:dyDescent="0.3"/>
    <row r="48" spans="1:15" s="32" customFormat="1" x14ac:dyDescent="0.3"/>
    <row r="49" s="32" customFormat="1" x14ac:dyDescent="0.3"/>
    <row r="50" s="32" customFormat="1" x14ac:dyDescent="0.3"/>
    <row r="51" s="32" customFormat="1" x14ac:dyDescent="0.3"/>
    <row r="52" s="32" customFormat="1" x14ac:dyDescent="0.3"/>
    <row r="53" s="32" customFormat="1" x14ac:dyDescent="0.3"/>
    <row r="54" s="32" customFormat="1" x14ac:dyDescent="0.3"/>
    <row r="55" s="32" customFormat="1" x14ac:dyDescent="0.3"/>
    <row r="56" s="32" customFormat="1" x14ac:dyDescent="0.3"/>
    <row r="57" s="32" customFormat="1" x14ac:dyDescent="0.3"/>
    <row r="58" s="32" customFormat="1" x14ac:dyDescent="0.3"/>
    <row r="59" s="32" customFormat="1" x14ac:dyDescent="0.3"/>
    <row r="60" s="32" customFormat="1" x14ac:dyDescent="0.3"/>
    <row r="61" s="32" customFormat="1" x14ac:dyDescent="0.3"/>
    <row r="62" s="32" customFormat="1" x14ac:dyDescent="0.3"/>
    <row r="63" s="32" customFormat="1" x14ac:dyDescent="0.3"/>
    <row r="64" s="32" customFormat="1" x14ac:dyDescent="0.3"/>
    <row r="65" s="32" customFormat="1" x14ac:dyDescent="0.3"/>
    <row r="66" s="32" customFormat="1" x14ac:dyDescent="0.3"/>
    <row r="67" s="32" customFormat="1" x14ac:dyDescent="0.3"/>
    <row r="68" s="32" customFormat="1" x14ac:dyDescent="0.3"/>
    <row r="69" s="32" customFormat="1" x14ac:dyDescent="0.3"/>
    <row r="70" s="32" customFormat="1" x14ac:dyDescent="0.3"/>
    <row r="71" s="32" customFormat="1" x14ac:dyDescent="0.3"/>
    <row r="72" s="32" customFormat="1" x14ac:dyDescent="0.3"/>
    <row r="73" s="32" customFormat="1" x14ac:dyDescent="0.3"/>
    <row r="74" s="32" customFormat="1" x14ac:dyDescent="0.3"/>
    <row r="75" s="32" customFormat="1" x14ac:dyDescent="0.3"/>
    <row r="76" s="32" customFormat="1" x14ac:dyDescent="0.3"/>
    <row r="77" s="32" customFormat="1" x14ac:dyDescent="0.3"/>
    <row r="78" s="32" customFormat="1" x14ac:dyDescent="0.3"/>
    <row r="79" s="32" customFormat="1" x14ac:dyDescent="0.3"/>
    <row r="80" s="32" customFormat="1" x14ac:dyDescent="0.3"/>
    <row r="81" s="32" customFormat="1" x14ac:dyDescent="0.3"/>
    <row r="82" s="32" customFormat="1" x14ac:dyDescent="0.3"/>
    <row r="83" s="32" customFormat="1" x14ac:dyDescent="0.3"/>
    <row r="84" s="32" customFormat="1" x14ac:dyDescent="0.3"/>
    <row r="85" s="32" customFormat="1" x14ac:dyDescent="0.3"/>
    <row r="86" s="32" customFormat="1" x14ac:dyDescent="0.3"/>
    <row r="87" s="32" customFormat="1" x14ac:dyDescent="0.3"/>
    <row r="88" s="32" customFormat="1" x14ac:dyDescent="0.3"/>
    <row r="89" s="32" customFormat="1" x14ac:dyDescent="0.3"/>
    <row r="90" s="32" customFormat="1" x14ac:dyDescent="0.3"/>
    <row r="91" s="32" customFormat="1" x14ac:dyDescent="0.3"/>
    <row r="92" s="32" customFormat="1" x14ac:dyDescent="0.3"/>
    <row r="93" s="32" customFormat="1" x14ac:dyDescent="0.3"/>
    <row r="94" s="32" customFormat="1" x14ac:dyDescent="0.3"/>
    <row r="95" s="32" customFormat="1" x14ac:dyDescent="0.3"/>
    <row r="96" s="32" customFormat="1" x14ac:dyDescent="0.3"/>
    <row r="97" s="32" customFormat="1" x14ac:dyDescent="0.3"/>
    <row r="98" s="32" customFormat="1" x14ac:dyDescent="0.3"/>
    <row r="99" s="32" customFormat="1" x14ac:dyDescent="0.3"/>
    <row r="100" s="32" customFormat="1" x14ac:dyDescent="0.3"/>
    <row r="101" s="32" customFormat="1" x14ac:dyDescent="0.3"/>
    <row r="102" s="32" customFormat="1" x14ac:dyDescent="0.3"/>
    <row r="103" s="32" customFormat="1" x14ac:dyDescent="0.3"/>
    <row r="104" s="32" customFormat="1" x14ac:dyDescent="0.3"/>
    <row r="105" s="32" customFormat="1" x14ac:dyDescent="0.3"/>
    <row r="106" s="32" customFormat="1" x14ac:dyDescent="0.3"/>
    <row r="107" s="32" customFormat="1" x14ac:dyDescent="0.3"/>
    <row r="108" s="32" customFormat="1" x14ac:dyDescent="0.3"/>
    <row r="109" s="32" customFormat="1" x14ac:dyDescent="0.3"/>
    <row r="110" s="32" customFormat="1" x14ac:dyDescent="0.3"/>
    <row r="111" s="32" customFormat="1" x14ac:dyDescent="0.3"/>
    <row r="112" s="32" customFormat="1" x14ac:dyDescent="0.3"/>
    <row r="113" s="32" customFormat="1" x14ac:dyDescent="0.3"/>
    <row r="114" s="32" customFormat="1" x14ac:dyDescent="0.3"/>
    <row r="115" s="32" customFormat="1" x14ac:dyDescent="0.3"/>
    <row r="116" s="32" customFormat="1" x14ac:dyDescent="0.3"/>
    <row r="117" s="32" customFormat="1" x14ac:dyDescent="0.3"/>
    <row r="118" s="32" customFormat="1" x14ac:dyDescent="0.3"/>
    <row r="119" s="32" customFormat="1" x14ac:dyDescent="0.3"/>
    <row r="120" s="32" customFormat="1" x14ac:dyDescent="0.3"/>
    <row r="121" s="32" customFormat="1" x14ac:dyDescent="0.3"/>
    <row r="122" s="32" customFormat="1" x14ac:dyDescent="0.3"/>
    <row r="123" s="32" customFormat="1" x14ac:dyDescent="0.3"/>
    <row r="124" s="32" customFormat="1" x14ac:dyDescent="0.3"/>
    <row r="125" s="32" customFormat="1" x14ac:dyDescent="0.3"/>
    <row r="126" s="32" customFormat="1" x14ac:dyDescent="0.3"/>
    <row r="127" s="32" customFormat="1" x14ac:dyDescent="0.3"/>
    <row r="128" s="32" customFormat="1" x14ac:dyDescent="0.3"/>
    <row r="129" s="32" customFormat="1" x14ac:dyDescent="0.3"/>
    <row r="130" s="32" customFormat="1" x14ac:dyDescent="0.3"/>
    <row r="131" s="32" customFormat="1" x14ac:dyDescent="0.3"/>
    <row r="132" s="32" customFormat="1" x14ac:dyDescent="0.3"/>
    <row r="133" s="32" customFormat="1" x14ac:dyDescent="0.3"/>
    <row r="134" s="32" customFormat="1" x14ac:dyDescent="0.3"/>
    <row r="135" s="32" customFormat="1" x14ac:dyDescent="0.3"/>
  </sheetData>
  <sheetProtection algorithmName="SHA-512" hashValue="qoeD2tEjj29VypS+ZXkpwFlAukm2MvzuNKPO8h+lQlLtHD9cKWU/yeTN0gFLAQ4V+1BIAXm7O1VMEUxCTbVAlg==" saltValue="Ls5Bg1+mSTn5RYGH/Av8xg==" spinCount="100000" sheet="1" objects="1" scenarios="1"/>
  <conditionalFormatting sqref="D10:D27">
    <cfRule type="cellIs" dxfId="7" priority="1" operator="equal">
      <formula>"K"</formula>
    </cfRule>
    <cfRule type="cellIs" dxfId="6" priority="2" operator="between">
      <formula>10</formula>
      <formula>20</formula>
    </cfRule>
    <cfRule type="cellIs" dxfId="5" priority="3" operator="between">
      <formula>20</formula>
      <formula>30</formula>
    </cfRule>
    <cfRule type="cellIs" dxfId="4" priority="4" operator="greaterThan">
      <formula>30</formula>
    </cfRule>
  </conditionalFormatting>
  <dataValidations count="16">
    <dataValidation type="textLength" allowBlank="1" showInputMessage="1" showErrorMessage="1" errorTitle="Achtung!" error="In dieser Zelle ist keine Eingabe/Änderung möglich!" sqref="E1:E9 CC28:XFD181 F1:H27 F182:H1048576 T1:CB1048576 I1:S9 CC1:XFD9 E28:H181 M28:S181 I28:L29 I38:L181" xr:uid="{00000000-0002-0000-0100-000000000000}">
      <formula1>0</formula1>
      <formula2>0</formula2>
    </dataValidation>
    <dataValidation type="decimal" errorStyle="warning" allowBlank="1" showInputMessage="1" showErrorMessage="1" errorTitle="Eingabe Prüfen!" error="Bitte überprüfen Sie ihre Eingabe!_x000a_(Zahlenwert oder Einheit nicht korrekt)_x000a_DFP in cGy*cm² eingeben!" sqref="I26:R26" xr:uid="{00000000-0002-0000-0100-000001000000}">
      <formula1>2.5</formula1>
      <formula2>250</formula2>
    </dataValidation>
    <dataValidation type="decimal" errorStyle="warning" allowBlank="1" showInputMessage="1" showErrorMessage="1" errorTitle="Eingabe Prüfen!" error="Bitte überprüfen Sie ihre Eingabe!_x000a_(Zahlenwert oder Einheit nicht korrekt)_x000a_DFP in cGy*cm² eingeben!" sqref="I18:R18" xr:uid="{00000000-0002-0000-0100-000002000000}">
      <formula1>0.25</formula1>
      <formula2>25</formula2>
    </dataValidation>
    <dataValidation type="decimal" errorStyle="warning" allowBlank="1" showInputMessage="1" showErrorMessage="1" errorTitle="Eingabe Prüfen!" error="Bitte überprüfen Sie ihre Eingabe!_x000a_(Zahlenwert oder Einheit nicht korrekt)_x000a_DFP in cGy*cm² eingeben!" sqref="I20:R20 I17:R17" xr:uid="{00000000-0002-0000-0100-000003000000}">
      <formula1>0.15</formula1>
      <formula2>15</formula2>
    </dataValidation>
    <dataValidation type="decimal" errorStyle="warning" allowBlank="1" showInputMessage="1" showErrorMessage="1" errorTitle="Eingabe Prüfen!" error="Bitte überprüfen Sie ihre Eingabe!_x000a_(Zahlenwert oder Einheit nicht korrekt)_x000a_DFP in cGy*cm² eingeben!" sqref="I10:R10 I21:R21" xr:uid="{00000000-0002-0000-0100-000004000000}">
      <formula1>0.5</formula1>
      <formula2>50</formula2>
    </dataValidation>
    <dataValidation type="decimal" errorStyle="warning" allowBlank="1" showInputMessage="1" showErrorMessage="1" errorTitle="Eingabe Prüfen!" error="Bitte überprüfen Sie ihre Eingabe!_x000a_(Zahlenwert oder Einheit nicht korrekt)_x000a_DFP in cGy*cm² eingeben!" sqref="I11:R11" xr:uid="{00000000-0002-0000-0100-000005000000}">
      <formula1>1</formula1>
      <formula2>100</formula2>
    </dataValidation>
    <dataValidation type="decimal" errorStyle="warning" allowBlank="1" showInputMessage="1" showErrorMessage="1" errorTitle="Eingabe Prüfen!" error="Bitte überprüfen Sie ihre Eingabe!_x000a_(Zahlenwert oder Einheit nicht korrekt)_x000a_DFP in cGy*cm² eingeben!" sqref="I12:R12" xr:uid="{00000000-0002-0000-0100-000006000000}">
      <formula1>1.8</formula1>
      <formula2>180</formula2>
    </dataValidation>
    <dataValidation type="decimal" errorStyle="warning" allowBlank="1" showInputMessage="1" showErrorMessage="1" errorTitle="Eingabe Prüfen!" error="Bitte überprüfen Sie ihre Eingabe!_x000a_(Zahlenwert oder Einheit nicht korrekt)_x000a_DFP in cGy*cm² eingeben!" sqref="I13:R13 I24:R24" xr:uid="{00000000-0002-0000-0100-000007000000}">
      <formula1>3</formula1>
      <formula2>300</formula2>
    </dataValidation>
    <dataValidation type="decimal" errorStyle="warning" allowBlank="1" showInputMessage="1" showErrorMessage="1" errorTitle="Eingabe Prüfen!" error="Bitte überprüfen Sie ihre Eingabe!_x000a_(Zahlenwert oder Einheit nicht korrekt)_x000a_DFP in cGy*cm² eingeben!" sqref="I14:R14" xr:uid="{00000000-0002-0000-0100-000008000000}">
      <formula1>0.03</formula1>
      <formula2>3</formula2>
    </dataValidation>
    <dataValidation type="decimal" errorStyle="warning" allowBlank="1" showInputMessage="1" showErrorMessage="1" errorTitle="Eingabe Prüfen!" error="Bitte überprüfen Sie ihre Eingabe!_x000a_(Zahlenwert oder Einheit nicht korrekt)_x000a_DFP in cGy*cm² eingeben!" sqref="I15:R15" xr:uid="{00000000-0002-0000-0100-000009000000}">
      <formula1>0.05</formula1>
      <formula2>5</formula2>
    </dataValidation>
    <dataValidation type="decimal" errorStyle="warning" allowBlank="1" showInputMessage="1" showErrorMessage="1" errorTitle="Eingabe Prüfen!" error="Bitte überprüfen Sie ihre Eingabe!_x000a_(Zahlenwert oder Einheit nicht korrekt)_x000a_DFP in cGy*cm² eingeben!" sqref="I16:R16" xr:uid="{00000000-0002-0000-0100-00000A000000}">
      <formula1>0.08</formula1>
      <formula2>8</formula2>
    </dataValidation>
    <dataValidation type="decimal" errorStyle="warning" allowBlank="1" showInputMessage="1" showErrorMessage="1" errorTitle="Eingabe Prüfen!" error="Bitte überprüfen Sie ihre Eingabe!_x000a_(Zahlenwert oder Einheit nicht korrekt)_x000a_DFP in cGy*cm² eingeben!" sqref="I19:R19" xr:uid="{00000000-0002-0000-0100-00000C000000}">
      <formula1>0.4</formula1>
      <formula2>40</formula2>
    </dataValidation>
    <dataValidation type="decimal" errorStyle="warning" allowBlank="1" showInputMessage="1" showErrorMessage="1" errorTitle="Eingabe Prüfen!" error="Bitte überprüfen Sie ihre Eingabe!_x000a_(Zahlenwert oder Einheit nicht korrekt)_x000a_DFP in cGy*cm² eingeben!" sqref="I22:R22" xr:uid="{00000000-0002-0000-0100-00000D000000}">
      <formula1>0.75</formula1>
      <formula2>75</formula2>
    </dataValidation>
    <dataValidation type="decimal" errorStyle="warning" allowBlank="1" showInputMessage="1" showErrorMessage="1" errorTitle="Eingabe Prüfen!" error="Bitte überprüfen Sie ihre Eingabe!_x000a_(Zahlenwert oder Einheit nicht korrekt)_x000a_DFP in cGy*cm² eingeben!" sqref="I23:R23" xr:uid="{00000000-0002-0000-0100-00000E000000}">
      <formula1>1.6</formula1>
      <formula2>160</formula2>
    </dataValidation>
    <dataValidation type="decimal" errorStyle="warning" allowBlank="1" showInputMessage="1" showErrorMessage="1" errorTitle="Eingabe Prüfen!" error="Bitte überprüfen Sie ihre Eingabe!_x000a_(Zahlenwert oder Einheit nicht korrekt)_x000a_DFP in cGy*cm² eingeben!" sqref="I25:R25" xr:uid="{00000000-0002-0000-0100-00000F000000}">
      <formula1>1.2</formula1>
      <formula2>120</formula2>
    </dataValidation>
    <dataValidation type="whole" errorStyle="warning" allowBlank="1" showInputMessage="1" showErrorMessage="1" errorTitle="Eingabe Prüfen! " error="Bitte überprüfen Sie ihre Eingabe!_x000a_(Zahlenwert oder Einheit nicht korrekt)_x000a_DFP in cGy*cm² eingeben!" sqref="I27:R27" xr:uid="{00000000-0002-0000-0100-000010000000}">
      <formula1>5</formula1>
      <formula2>500</formula2>
    </dataValidation>
  </dataValidations>
  <pageMargins left="0.39370078740157483" right="0.39370078740157483" top="0.39370078740157483" bottom="0.39370078740157483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7">
    <tabColor rgb="FFFFFF00"/>
  </sheetPr>
  <dimension ref="A1:AT71"/>
  <sheetViews>
    <sheetView showGridLines="0" topLeftCell="E1" zoomScale="90" zoomScaleNormal="90" workbookViewId="0">
      <selection activeCell="J11" sqref="J11"/>
    </sheetView>
  </sheetViews>
  <sheetFormatPr baseColWidth="10" defaultRowHeight="14.4" x14ac:dyDescent="0.3"/>
  <cols>
    <col min="1" max="1" width="11.5546875" hidden="1" customWidth="1"/>
    <col min="2" max="2" width="6.109375" hidden="1" customWidth="1"/>
    <col min="3" max="3" width="8" hidden="1" customWidth="1"/>
    <col min="4" max="4" width="14.33203125" hidden="1" customWidth="1"/>
    <col min="5" max="5" width="30.77734375" customWidth="1"/>
    <col min="6" max="6" width="7.77734375" customWidth="1"/>
    <col min="7" max="7" width="51.44140625" bestFit="1" customWidth="1"/>
    <col min="8" max="8" width="8.77734375" bestFit="1" customWidth="1"/>
    <col min="9" max="9" width="8.77734375" customWidth="1"/>
    <col min="10" max="19" width="9.77734375" customWidth="1"/>
    <col min="20" max="20" width="5.77734375" style="31" customWidth="1"/>
    <col min="21" max="32" width="11.44140625" style="26"/>
    <col min="33" max="45" width="11.5546875" style="26"/>
  </cols>
  <sheetData>
    <row r="1" spans="1:21" s="26" customFormat="1" ht="21" x14ac:dyDescent="0.4">
      <c r="E1" s="33" t="s">
        <v>7</v>
      </c>
      <c r="P1" s="32"/>
      <c r="Q1" s="32"/>
      <c r="R1" s="32"/>
      <c r="S1" s="32"/>
      <c r="T1" s="35"/>
      <c r="U1" s="32"/>
    </row>
    <row r="2" spans="1:21" s="31" customFormat="1" ht="16.05" customHeight="1" x14ac:dyDescent="0.25">
      <c r="E2" s="49" t="s">
        <v>40</v>
      </c>
      <c r="G2" s="43"/>
      <c r="H2" s="43"/>
      <c r="I2" s="43"/>
    </row>
    <row r="3" spans="1:21" s="31" customFormat="1" ht="16.05" customHeight="1" x14ac:dyDescent="0.25">
      <c r="E3" s="50" t="s">
        <v>12</v>
      </c>
    </row>
    <row r="4" spans="1:21" s="26" customFormat="1" x14ac:dyDescent="0.3">
      <c r="F4" s="44"/>
      <c r="G4" s="44"/>
      <c r="H4" s="44"/>
      <c r="I4" s="44"/>
      <c r="P4" s="32"/>
      <c r="Q4" s="32"/>
      <c r="R4" s="32"/>
      <c r="S4" s="32"/>
      <c r="T4" s="35"/>
      <c r="U4" s="32"/>
    </row>
    <row r="5" spans="1:21" s="65" customFormat="1" ht="25.05" customHeight="1" thickBot="1" x14ac:dyDescent="0.35">
      <c r="E5" s="64" t="s">
        <v>17</v>
      </c>
      <c r="F5" s="72"/>
    </row>
    <row r="6" spans="1:21" s="31" customFormat="1" ht="16.05" customHeight="1" thickBot="1" x14ac:dyDescent="0.35">
      <c r="E6" s="66" t="s">
        <v>41</v>
      </c>
      <c r="F6" s="73"/>
    </row>
    <row r="7" spans="1:21" s="31" customFormat="1" ht="16.05" customHeight="1" x14ac:dyDescent="0.3">
      <c r="E7" s="67" t="s">
        <v>19</v>
      </c>
      <c r="F7" s="73"/>
    </row>
    <row r="8" spans="1:21" s="26" customFormat="1" ht="15" thickBot="1" x14ac:dyDescent="0.35">
      <c r="T8" s="31"/>
    </row>
    <row r="9" spans="1:21" ht="16.2" thickBot="1" x14ac:dyDescent="0.35">
      <c r="A9" s="83"/>
      <c r="B9" s="84"/>
      <c r="C9" s="84"/>
      <c r="D9" s="85"/>
      <c r="E9" s="63" t="s">
        <v>15</v>
      </c>
      <c r="F9" s="22" t="s">
        <v>39</v>
      </c>
      <c r="G9" s="23" t="s">
        <v>5</v>
      </c>
      <c r="H9" s="52" t="s">
        <v>13</v>
      </c>
      <c r="I9" s="95"/>
      <c r="J9" s="24">
        <v>1</v>
      </c>
      <c r="K9" s="27">
        <v>2</v>
      </c>
      <c r="L9" s="24">
        <v>3</v>
      </c>
      <c r="M9" s="27">
        <v>4</v>
      </c>
      <c r="N9" s="24">
        <v>5</v>
      </c>
      <c r="O9" s="27">
        <v>6</v>
      </c>
      <c r="P9" s="24">
        <v>7</v>
      </c>
      <c r="Q9" s="27">
        <v>8</v>
      </c>
      <c r="R9" s="24">
        <v>9</v>
      </c>
      <c r="S9" s="27">
        <v>10</v>
      </c>
    </row>
    <row r="10" spans="1:21" ht="27.6" thickBot="1" x14ac:dyDescent="0.35">
      <c r="A10" s="83" t="s">
        <v>54</v>
      </c>
      <c r="B10" s="84" t="s">
        <v>55</v>
      </c>
      <c r="C10" s="84" t="s">
        <v>56</v>
      </c>
      <c r="D10" s="85" t="str">
        <f>"+/- DRW in %"</f>
        <v>+/- DRW in %</v>
      </c>
      <c r="E10" s="63"/>
      <c r="F10" s="20"/>
      <c r="G10" s="21"/>
      <c r="H10" s="53" t="s">
        <v>14</v>
      </c>
      <c r="I10" s="76" t="s">
        <v>53</v>
      </c>
      <c r="J10" s="29" t="s">
        <v>11</v>
      </c>
      <c r="K10" s="28" t="s">
        <v>11</v>
      </c>
      <c r="L10" s="19" t="s">
        <v>11</v>
      </c>
      <c r="M10" s="28" t="s">
        <v>11</v>
      </c>
      <c r="N10" s="29" t="s">
        <v>11</v>
      </c>
      <c r="O10" s="28" t="s">
        <v>11</v>
      </c>
      <c r="P10" s="29" t="s">
        <v>11</v>
      </c>
      <c r="Q10" s="28" t="s">
        <v>11</v>
      </c>
      <c r="R10" s="29" t="s">
        <v>11</v>
      </c>
      <c r="S10" s="51" t="s">
        <v>11</v>
      </c>
    </row>
    <row r="11" spans="1:21" ht="15.6" x14ac:dyDescent="0.3">
      <c r="A11" s="130" t="s">
        <v>57</v>
      </c>
      <c r="B11" s="100">
        <v>25</v>
      </c>
      <c r="C11" s="131">
        <f>IF(SUM(J11:S11)=0,0,MEDIAN(J11:S11))</f>
        <v>0</v>
      </c>
      <c r="D11" s="87">
        <f>IF(COUNTA(J11:S11)=0,0,(C11/B11)*100-100)</f>
        <v>0</v>
      </c>
      <c r="E11" s="159"/>
      <c r="F11" s="17">
        <v>7011</v>
      </c>
      <c r="G11" s="18" t="s">
        <v>42</v>
      </c>
      <c r="H11" s="54">
        <v>16</v>
      </c>
      <c r="I11" s="96">
        <f>COUNTA(J11:S11)</f>
        <v>0</v>
      </c>
      <c r="J11" s="148"/>
      <c r="K11" s="149"/>
      <c r="L11" s="161"/>
      <c r="M11" s="149"/>
      <c r="N11" s="148"/>
      <c r="O11" s="149"/>
      <c r="P11" s="148"/>
      <c r="Q11" s="149"/>
      <c r="R11" s="148"/>
      <c r="S11" s="150"/>
      <c r="T11" s="114"/>
      <c r="U11" s="1"/>
    </row>
    <row r="12" spans="1:21" ht="15.6" x14ac:dyDescent="0.3">
      <c r="A12" s="132" t="s">
        <v>57</v>
      </c>
      <c r="B12" s="101">
        <v>35</v>
      </c>
      <c r="C12" s="133">
        <f t="shared" ref="C12:C21" si="0">IF(SUM(J12:S12)=0,0,MEDIAN(J12:S12))</f>
        <v>0</v>
      </c>
      <c r="D12" s="89">
        <f t="shared" ref="D12:D21" si="1">IF(COUNTA(J12:S12)=0,0,(C12/B12)*100-100)</f>
        <v>0</v>
      </c>
      <c r="E12" s="144"/>
      <c r="F12" s="8">
        <v>7012</v>
      </c>
      <c r="G12" s="7" t="s">
        <v>43</v>
      </c>
      <c r="H12" s="55">
        <v>16</v>
      </c>
      <c r="I12" s="97">
        <f t="shared" ref="I12:I21" si="2">COUNTA(J12:S12)</f>
        <v>0</v>
      </c>
      <c r="J12" s="151"/>
      <c r="K12" s="152"/>
      <c r="L12" s="162"/>
      <c r="M12" s="152"/>
      <c r="N12" s="151"/>
      <c r="O12" s="152"/>
      <c r="P12" s="151"/>
      <c r="Q12" s="152"/>
      <c r="R12" s="151"/>
      <c r="S12" s="152"/>
      <c r="T12" s="114"/>
      <c r="U12" s="1"/>
    </row>
    <row r="13" spans="1:21" ht="15.6" x14ac:dyDescent="0.3">
      <c r="A13" s="134" t="s">
        <v>57</v>
      </c>
      <c r="B13" s="102">
        <v>40</v>
      </c>
      <c r="C13" s="131">
        <f t="shared" si="0"/>
        <v>0</v>
      </c>
      <c r="D13" s="87">
        <f t="shared" si="1"/>
        <v>0</v>
      </c>
      <c r="E13" s="145"/>
      <c r="F13" s="8">
        <v>7013</v>
      </c>
      <c r="G13" s="7" t="s">
        <v>44</v>
      </c>
      <c r="H13" s="55">
        <v>16</v>
      </c>
      <c r="I13" s="96">
        <f t="shared" si="2"/>
        <v>0</v>
      </c>
      <c r="J13" s="153"/>
      <c r="K13" s="154"/>
      <c r="L13" s="163"/>
      <c r="M13" s="154"/>
      <c r="N13" s="153"/>
      <c r="O13" s="154"/>
      <c r="P13" s="153"/>
      <c r="Q13" s="154"/>
      <c r="R13" s="153"/>
      <c r="S13" s="154"/>
      <c r="T13" s="114"/>
      <c r="U13" s="1"/>
    </row>
    <row r="14" spans="1:21" ht="15.6" x14ac:dyDescent="0.3">
      <c r="A14" s="132" t="s">
        <v>57</v>
      </c>
      <c r="B14" s="101">
        <v>45</v>
      </c>
      <c r="C14" s="133">
        <f t="shared" si="0"/>
        <v>0</v>
      </c>
      <c r="D14" s="89">
        <f t="shared" si="1"/>
        <v>0</v>
      </c>
      <c r="E14" s="144"/>
      <c r="F14" s="8">
        <v>7014</v>
      </c>
      <c r="G14" s="7" t="s">
        <v>45</v>
      </c>
      <c r="H14" s="55">
        <v>16</v>
      </c>
      <c r="I14" s="97">
        <f t="shared" si="2"/>
        <v>0</v>
      </c>
      <c r="J14" s="151"/>
      <c r="K14" s="152"/>
      <c r="L14" s="162"/>
      <c r="M14" s="152"/>
      <c r="N14" s="151"/>
      <c r="O14" s="152"/>
      <c r="P14" s="151"/>
      <c r="Q14" s="152"/>
      <c r="R14" s="151"/>
      <c r="S14" s="152"/>
      <c r="T14" s="114"/>
      <c r="U14" s="1"/>
    </row>
    <row r="15" spans="1:21" ht="15.6" x14ac:dyDescent="0.3">
      <c r="A15" s="134" t="s">
        <v>57</v>
      </c>
      <c r="B15" s="102">
        <v>1</v>
      </c>
      <c r="C15" s="131">
        <f t="shared" si="0"/>
        <v>0</v>
      </c>
      <c r="D15" s="87">
        <f t="shared" si="1"/>
        <v>0</v>
      </c>
      <c r="E15" s="145"/>
      <c r="F15" s="6">
        <v>7030</v>
      </c>
      <c r="G15" s="7" t="s">
        <v>46</v>
      </c>
      <c r="H15" s="55">
        <v>32</v>
      </c>
      <c r="I15" s="96">
        <f t="shared" si="2"/>
        <v>0</v>
      </c>
      <c r="J15" s="153"/>
      <c r="K15" s="154"/>
      <c r="L15" s="163"/>
      <c r="M15" s="154"/>
      <c r="N15" s="153"/>
      <c r="O15" s="154"/>
      <c r="P15" s="153"/>
      <c r="Q15" s="154"/>
      <c r="R15" s="153"/>
      <c r="S15" s="154"/>
      <c r="T15" s="114"/>
      <c r="U15" s="1"/>
    </row>
    <row r="16" spans="1:21" ht="15.6" x14ac:dyDescent="0.3">
      <c r="A16" s="132" t="s">
        <v>57</v>
      </c>
      <c r="B16" s="101">
        <v>1.5</v>
      </c>
      <c r="C16" s="133">
        <f t="shared" si="0"/>
        <v>0</v>
      </c>
      <c r="D16" s="89">
        <f t="shared" si="1"/>
        <v>0</v>
      </c>
      <c r="E16" s="144"/>
      <c r="F16" s="6">
        <v>7031</v>
      </c>
      <c r="G16" s="7" t="s">
        <v>47</v>
      </c>
      <c r="H16" s="55">
        <v>32</v>
      </c>
      <c r="I16" s="97">
        <f t="shared" si="2"/>
        <v>0</v>
      </c>
      <c r="J16" s="151"/>
      <c r="K16" s="152"/>
      <c r="L16" s="162"/>
      <c r="M16" s="152"/>
      <c r="N16" s="151"/>
      <c r="O16" s="152"/>
      <c r="P16" s="151"/>
      <c r="Q16" s="152"/>
      <c r="R16" s="151"/>
      <c r="S16" s="152"/>
      <c r="T16" s="114"/>
      <c r="U16" s="1"/>
    </row>
    <row r="17" spans="1:46" ht="15.6" x14ac:dyDescent="0.3">
      <c r="A17" s="134" t="s">
        <v>57</v>
      </c>
      <c r="B17" s="102">
        <v>2</v>
      </c>
      <c r="C17" s="131">
        <f t="shared" si="0"/>
        <v>0</v>
      </c>
      <c r="D17" s="87">
        <f t="shared" si="1"/>
        <v>0</v>
      </c>
      <c r="E17" s="145"/>
      <c r="F17" s="6">
        <v>7032</v>
      </c>
      <c r="G17" s="7" t="s">
        <v>48</v>
      </c>
      <c r="H17" s="55">
        <v>32</v>
      </c>
      <c r="I17" s="96">
        <f t="shared" si="2"/>
        <v>0</v>
      </c>
      <c r="J17" s="153"/>
      <c r="K17" s="154"/>
      <c r="L17" s="163"/>
      <c r="M17" s="154"/>
      <c r="N17" s="153"/>
      <c r="O17" s="154"/>
      <c r="P17" s="153"/>
      <c r="Q17" s="154"/>
      <c r="R17" s="153"/>
      <c r="S17" s="154"/>
      <c r="T17" s="114"/>
      <c r="U17" s="1"/>
    </row>
    <row r="18" spans="1:46" ht="15.6" x14ac:dyDescent="0.3">
      <c r="A18" s="132" t="s">
        <v>57</v>
      </c>
      <c r="B18" s="101">
        <v>3</v>
      </c>
      <c r="C18" s="133">
        <f t="shared" si="0"/>
        <v>0</v>
      </c>
      <c r="D18" s="89">
        <f t="shared" si="1"/>
        <v>0</v>
      </c>
      <c r="E18" s="144"/>
      <c r="F18" s="8">
        <v>7033</v>
      </c>
      <c r="G18" s="7" t="s">
        <v>49</v>
      </c>
      <c r="H18" s="55">
        <v>32</v>
      </c>
      <c r="I18" s="97">
        <f t="shared" si="2"/>
        <v>0</v>
      </c>
      <c r="J18" s="151"/>
      <c r="K18" s="152"/>
      <c r="L18" s="162"/>
      <c r="M18" s="152"/>
      <c r="N18" s="151"/>
      <c r="O18" s="152"/>
      <c r="P18" s="151"/>
      <c r="Q18" s="152"/>
      <c r="R18" s="151"/>
      <c r="S18" s="152"/>
      <c r="T18" s="114"/>
      <c r="U18" s="1"/>
      <c r="AS18" s="32"/>
      <c r="AT18" s="32"/>
    </row>
    <row r="19" spans="1:46" ht="15.6" x14ac:dyDescent="0.3">
      <c r="A19" s="134" t="s">
        <v>57</v>
      </c>
      <c r="B19" s="102">
        <v>5</v>
      </c>
      <c r="C19" s="131">
        <f t="shared" si="0"/>
        <v>0</v>
      </c>
      <c r="D19" s="87">
        <f t="shared" si="1"/>
        <v>0</v>
      </c>
      <c r="E19" s="145"/>
      <c r="F19" s="8">
        <v>7034</v>
      </c>
      <c r="G19" s="7" t="s">
        <v>50</v>
      </c>
      <c r="H19" s="55">
        <v>32</v>
      </c>
      <c r="I19" s="96">
        <f t="shared" si="2"/>
        <v>0</v>
      </c>
      <c r="J19" s="153"/>
      <c r="K19" s="154"/>
      <c r="L19" s="163"/>
      <c r="M19" s="154"/>
      <c r="N19" s="153"/>
      <c r="O19" s="154"/>
      <c r="P19" s="153"/>
      <c r="Q19" s="154"/>
      <c r="R19" s="153"/>
      <c r="S19" s="154"/>
      <c r="T19" s="114"/>
      <c r="U19" s="1"/>
      <c r="AS19" s="32"/>
      <c r="AT19" s="32"/>
    </row>
    <row r="20" spans="1:46" s="1" customFormat="1" ht="26.4" x14ac:dyDescent="0.3">
      <c r="A20" s="132" t="s">
        <v>57</v>
      </c>
      <c r="B20" s="101">
        <v>4</v>
      </c>
      <c r="C20" s="133">
        <f t="shared" si="0"/>
        <v>0</v>
      </c>
      <c r="D20" s="89">
        <f t="shared" si="1"/>
        <v>0</v>
      </c>
      <c r="E20" s="144"/>
      <c r="F20" s="8">
        <v>7043</v>
      </c>
      <c r="G20" s="13" t="s">
        <v>51</v>
      </c>
      <c r="H20" s="56">
        <v>32</v>
      </c>
      <c r="I20" s="97">
        <f t="shared" si="2"/>
        <v>0</v>
      </c>
      <c r="J20" s="151"/>
      <c r="K20" s="152"/>
      <c r="L20" s="162"/>
      <c r="M20" s="152"/>
      <c r="N20" s="151"/>
      <c r="O20" s="152"/>
      <c r="P20" s="151"/>
      <c r="Q20" s="152"/>
      <c r="R20" s="151"/>
      <c r="S20" s="152"/>
      <c r="T20" s="114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26"/>
      <c r="AK20" s="26"/>
      <c r="AL20" s="26"/>
      <c r="AM20" s="26"/>
      <c r="AN20" s="26"/>
      <c r="AO20" s="26"/>
      <c r="AP20" s="26"/>
      <c r="AQ20" s="26"/>
      <c r="AR20" s="26"/>
      <c r="AS20" s="32"/>
      <c r="AT20" s="32"/>
    </row>
    <row r="21" spans="1:46" s="1" customFormat="1" ht="27" thickBot="1" x14ac:dyDescent="0.35">
      <c r="A21" s="135" t="s">
        <v>57</v>
      </c>
      <c r="B21" s="103">
        <v>7</v>
      </c>
      <c r="C21" s="136">
        <f t="shared" si="0"/>
        <v>0</v>
      </c>
      <c r="D21" s="104">
        <f t="shared" si="1"/>
        <v>0</v>
      </c>
      <c r="E21" s="160"/>
      <c r="F21" s="9">
        <v>7044</v>
      </c>
      <c r="G21" s="12" t="s">
        <v>52</v>
      </c>
      <c r="H21" s="57">
        <v>32</v>
      </c>
      <c r="I21" s="98">
        <f t="shared" si="2"/>
        <v>0</v>
      </c>
      <c r="J21" s="164"/>
      <c r="K21" s="165"/>
      <c r="L21" s="166"/>
      <c r="M21" s="165"/>
      <c r="N21" s="164"/>
      <c r="O21" s="165"/>
      <c r="P21" s="164"/>
      <c r="Q21" s="165"/>
      <c r="R21" s="164"/>
      <c r="S21" s="165"/>
      <c r="T21" s="114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26"/>
      <c r="AM21" s="26"/>
      <c r="AN21" s="26"/>
      <c r="AO21" s="26"/>
      <c r="AP21" s="26"/>
      <c r="AQ21" s="26"/>
      <c r="AR21" s="26"/>
      <c r="AS21" s="32"/>
      <c r="AT21" s="32"/>
    </row>
    <row r="22" spans="1:46" s="26" customFormat="1" x14ac:dyDescent="0.3">
      <c r="I22" s="99">
        <f>SUM(I11:I21)</f>
        <v>0</v>
      </c>
      <c r="T22" s="36"/>
      <c r="AS22" s="32"/>
      <c r="AT22" s="32"/>
    </row>
    <row r="23" spans="1:46" s="32" customFormat="1" ht="15" thickBot="1" x14ac:dyDescent="0.35">
      <c r="K23" s="45"/>
      <c r="L23" s="45"/>
      <c r="N23" s="45"/>
      <c r="O23" s="45"/>
      <c r="P23" s="45"/>
      <c r="T23" s="35"/>
    </row>
    <row r="24" spans="1:46" s="32" customFormat="1" x14ac:dyDescent="0.3">
      <c r="A24" s="123" t="s">
        <v>60</v>
      </c>
      <c r="B24" s="115"/>
      <c r="C24" s="115"/>
      <c r="D24" s="116"/>
      <c r="F24" s="38"/>
      <c r="J24" s="129" t="s">
        <v>58</v>
      </c>
      <c r="K24" s="105"/>
      <c r="L24" s="105"/>
      <c r="M24" s="124"/>
      <c r="N24" s="106"/>
      <c r="O24" s="46"/>
      <c r="P24" s="46"/>
      <c r="T24" s="35"/>
    </row>
    <row r="25" spans="1:46" s="32" customFormat="1" x14ac:dyDescent="0.3">
      <c r="A25" s="117" t="s">
        <v>59</v>
      </c>
      <c r="B25" s="118"/>
      <c r="C25" s="118"/>
      <c r="D25" s="119"/>
      <c r="F25" s="39"/>
      <c r="J25" s="125" t="s">
        <v>59</v>
      </c>
      <c r="K25" s="108"/>
      <c r="L25" s="108"/>
      <c r="M25" s="126"/>
      <c r="N25" s="109"/>
      <c r="O25" s="46"/>
      <c r="P25" s="46"/>
      <c r="T25" s="35"/>
    </row>
    <row r="26" spans="1:46" s="32" customFormat="1" x14ac:dyDescent="0.3">
      <c r="A26" s="117"/>
      <c r="B26" s="118"/>
      <c r="C26" s="118"/>
      <c r="D26" s="119"/>
      <c r="F26" s="39"/>
      <c r="J26" s="125"/>
      <c r="K26" s="108"/>
      <c r="L26" s="108"/>
      <c r="M26" s="126"/>
      <c r="N26" s="109"/>
      <c r="O26" s="46"/>
      <c r="P26" s="46"/>
      <c r="T26" s="35"/>
    </row>
    <row r="27" spans="1:46" s="32" customFormat="1" x14ac:dyDescent="0.3">
      <c r="A27" s="117"/>
      <c r="B27" s="118"/>
      <c r="C27" s="118"/>
      <c r="D27" s="119"/>
      <c r="F27" s="47" t="s">
        <v>6</v>
      </c>
      <c r="J27" s="125"/>
      <c r="K27" s="108"/>
      <c r="L27" s="108"/>
      <c r="M27" s="126"/>
      <c r="N27" s="109"/>
      <c r="O27" s="46"/>
      <c r="P27" s="46"/>
      <c r="T27" s="35"/>
    </row>
    <row r="28" spans="1:46" s="26" customFormat="1" x14ac:dyDescent="0.3">
      <c r="A28" s="117"/>
      <c r="B28" s="118"/>
      <c r="C28" s="118"/>
      <c r="D28" s="119"/>
      <c r="J28" s="125"/>
      <c r="K28" s="108"/>
      <c r="L28" s="108"/>
      <c r="M28" s="126"/>
      <c r="N28" s="109"/>
      <c r="O28" s="46"/>
      <c r="P28" s="46"/>
      <c r="T28" s="31"/>
    </row>
    <row r="29" spans="1:46" s="26" customFormat="1" x14ac:dyDescent="0.3">
      <c r="A29" s="117"/>
      <c r="B29" s="118"/>
      <c r="C29" s="118"/>
      <c r="D29" s="119"/>
      <c r="J29" s="125"/>
      <c r="K29" s="108"/>
      <c r="L29" s="108"/>
      <c r="M29" s="126"/>
      <c r="N29" s="109"/>
      <c r="O29" s="46"/>
      <c r="P29" s="46"/>
      <c r="T29" s="31"/>
    </row>
    <row r="30" spans="1:46" s="26" customFormat="1" x14ac:dyDescent="0.3">
      <c r="A30" s="117"/>
      <c r="B30" s="118"/>
      <c r="C30" s="118"/>
      <c r="D30" s="119"/>
      <c r="J30" s="125"/>
      <c r="K30" s="108"/>
      <c r="L30" s="108"/>
      <c r="M30" s="126"/>
      <c r="N30" s="109"/>
      <c r="O30" s="46"/>
      <c r="P30" s="46"/>
      <c r="T30" s="31"/>
    </row>
    <row r="31" spans="1:46" s="26" customFormat="1" x14ac:dyDescent="0.3">
      <c r="A31" s="117"/>
      <c r="B31" s="118"/>
      <c r="C31" s="118"/>
      <c r="D31" s="119"/>
      <c r="J31" s="125"/>
      <c r="K31" s="108"/>
      <c r="L31" s="108"/>
      <c r="M31" s="126"/>
      <c r="N31" s="109"/>
      <c r="O31" s="46"/>
      <c r="P31" s="46"/>
      <c r="T31" s="31"/>
    </row>
    <row r="32" spans="1:46" s="26" customFormat="1" ht="15" thickBot="1" x14ac:dyDescent="0.35">
      <c r="A32" s="117"/>
      <c r="B32" s="118"/>
      <c r="C32" s="118"/>
      <c r="D32" s="119"/>
      <c r="J32" s="127"/>
      <c r="K32" s="111"/>
      <c r="L32" s="111"/>
      <c r="M32" s="128"/>
      <c r="N32" s="112"/>
      <c r="O32" s="46"/>
      <c r="P32" s="46"/>
      <c r="T32" s="31"/>
    </row>
    <row r="33" spans="1:20" s="26" customFormat="1" ht="15" thickBot="1" x14ac:dyDescent="0.35">
      <c r="A33" s="120"/>
      <c r="B33" s="121"/>
      <c r="C33" s="121"/>
      <c r="D33" s="122"/>
      <c r="T33" s="31"/>
    </row>
    <row r="34" spans="1:20" s="26" customFormat="1" x14ac:dyDescent="0.3">
      <c r="T34" s="31"/>
    </row>
    <row r="35" spans="1:20" s="26" customFormat="1" x14ac:dyDescent="0.3">
      <c r="T35" s="31"/>
    </row>
    <row r="36" spans="1:20" s="26" customFormat="1" x14ac:dyDescent="0.3">
      <c r="T36" s="31"/>
    </row>
    <row r="37" spans="1:20" s="26" customFormat="1" x14ac:dyDescent="0.3">
      <c r="T37" s="31"/>
    </row>
    <row r="38" spans="1:20" s="26" customFormat="1" x14ac:dyDescent="0.3">
      <c r="T38" s="31"/>
    </row>
    <row r="39" spans="1:20" s="26" customFormat="1" x14ac:dyDescent="0.3">
      <c r="T39" s="31"/>
    </row>
    <row r="40" spans="1:20" s="26" customFormat="1" x14ac:dyDescent="0.3">
      <c r="T40" s="31"/>
    </row>
    <row r="41" spans="1:20" s="26" customFormat="1" x14ac:dyDescent="0.3">
      <c r="T41" s="31"/>
    </row>
    <row r="42" spans="1:20" s="26" customFormat="1" x14ac:dyDescent="0.3">
      <c r="T42" s="31"/>
    </row>
    <row r="43" spans="1:20" s="26" customFormat="1" x14ac:dyDescent="0.3">
      <c r="T43" s="31"/>
    </row>
    <row r="44" spans="1:20" s="26" customFormat="1" x14ac:dyDescent="0.3">
      <c r="T44" s="31"/>
    </row>
    <row r="45" spans="1:20" s="26" customFormat="1" x14ac:dyDescent="0.3">
      <c r="T45" s="31"/>
    </row>
    <row r="46" spans="1:20" s="26" customFormat="1" x14ac:dyDescent="0.3">
      <c r="T46" s="31"/>
    </row>
    <row r="47" spans="1:20" s="26" customFormat="1" x14ac:dyDescent="0.3">
      <c r="T47" s="31"/>
    </row>
    <row r="48" spans="1:20" s="26" customFormat="1" x14ac:dyDescent="0.3">
      <c r="T48" s="31"/>
    </row>
    <row r="49" spans="20:20" s="26" customFormat="1" x14ac:dyDescent="0.3">
      <c r="T49" s="31"/>
    </row>
    <row r="50" spans="20:20" s="26" customFormat="1" x14ac:dyDescent="0.3">
      <c r="T50" s="31"/>
    </row>
    <row r="51" spans="20:20" s="26" customFormat="1" x14ac:dyDescent="0.3">
      <c r="T51" s="31"/>
    </row>
    <row r="52" spans="20:20" s="26" customFormat="1" x14ac:dyDescent="0.3">
      <c r="T52" s="31"/>
    </row>
    <row r="53" spans="20:20" s="26" customFormat="1" x14ac:dyDescent="0.3">
      <c r="T53" s="31"/>
    </row>
    <row r="54" spans="20:20" s="26" customFormat="1" x14ac:dyDescent="0.3">
      <c r="T54" s="31"/>
    </row>
    <row r="55" spans="20:20" s="26" customFormat="1" x14ac:dyDescent="0.3">
      <c r="T55" s="31"/>
    </row>
    <row r="56" spans="20:20" s="26" customFormat="1" x14ac:dyDescent="0.3">
      <c r="T56" s="31"/>
    </row>
    <row r="57" spans="20:20" s="26" customFormat="1" x14ac:dyDescent="0.3">
      <c r="T57" s="31"/>
    </row>
    <row r="58" spans="20:20" s="26" customFormat="1" x14ac:dyDescent="0.3">
      <c r="T58" s="31"/>
    </row>
    <row r="59" spans="20:20" s="26" customFormat="1" x14ac:dyDescent="0.3">
      <c r="T59" s="31"/>
    </row>
    <row r="60" spans="20:20" s="26" customFormat="1" x14ac:dyDescent="0.3">
      <c r="T60" s="31"/>
    </row>
    <row r="61" spans="20:20" s="26" customFormat="1" x14ac:dyDescent="0.3">
      <c r="T61" s="31"/>
    </row>
    <row r="62" spans="20:20" s="26" customFormat="1" x14ac:dyDescent="0.3">
      <c r="T62" s="31"/>
    </row>
    <row r="63" spans="20:20" s="26" customFormat="1" x14ac:dyDescent="0.3">
      <c r="T63" s="31"/>
    </row>
    <row r="64" spans="20:20" s="26" customFormat="1" x14ac:dyDescent="0.3">
      <c r="T64" s="31"/>
    </row>
    <row r="65" spans="20:20" s="26" customFormat="1" x14ac:dyDescent="0.3">
      <c r="T65" s="31"/>
    </row>
    <row r="66" spans="20:20" s="26" customFormat="1" x14ac:dyDescent="0.3">
      <c r="T66" s="31"/>
    </row>
    <row r="67" spans="20:20" s="26" customFormat="1" x14ac:dyDescent="0.3">
      <c r="T67" s="31"/>
    </row>
    <row r="68" spans="20:20" s="26" customFormat="1" x14ac:dyDescent="0.3">
      <c r="T68" s="31"/>
    </row>
    <row r="69" spans="20:20" s="26" customFormat="1" x14ac:dyDescent="0.3">
      <c r="T69" s="31"/>
    </row>
    <row r="70" spans="20:20" s="26" customFormat="1" x14ac:dyDescent="0.3">
      <c r="T70" s="31"/>
    </row>
    <row r="71" spans="20:20" s="26" customFormat="1" x14ac:dyDescent="0.3">
      <c r="T71" s="31"/>
    </row>
  </sheetData>
  <sheetProtection algorithmName="SHA-512" hashValue="v5Ra6PiXye9z2Jdph5Hag672yjxfpf7DFFUaqwDkAzd0VzuGVkf4jfOM935HyGUsP59LAR4b0qDlop+AyvuBCg==" saltValue="1rsIx/8pvndr+bhw3hSgMg==" spinCount="100000" sheet="1" objects="1" scenarios="1"/>
  <conditionalFormatting sqref="D11:D21">
    <cfRule type="cellIs" dxfId="3" priority="1" operator="equal">
      <formula>"K"</formula>
    </cfRule>
    <cfRule type="cellIs" dxfId="2" priority="2" operator="between">
      <formula>10</formula>
      <formula>20</formula>
    </cfRule>
    <cfRule type="cellIs" dxfId="1" priority="3" operator="between">
      <formula>20</formula>
      <formula>30</formula>
    </cfRule>
    <cfRule type="cellIs" dxfId="0" priority="4" operator="greaterThan">
      <formula>30</formula>
    </cfRule>
  </conditionalFormatting>
  <dataValidations count="4">
    <dataValidation type="textLength" allowBlank="1" showInputMessage="1" showErrorMessage="1" errorTitle="Achtung!" error="In dieser Zelle ist keine Eingabe/Änderung möglich!" sqref="F1:G1048576 U11:CT21 U191:CT1048576 E22:E190 E1:E10 H1:XFD10 H22:I190 O22:XFD190 J22:N23 J33:N190" xr:uid="{00000000-0002-0000-0200-000000000000}">
      <formula1>0</formula1>
      <formula2>0</formula2>
    </dataValidation>
    <dataValidation type="textLength" errorStyle="warning" allowBlank="1" showInputMessage="1" showErrorMessage="1" errorTitle="Eingabe Prüfen!" error="möchen Sie den Phantomdurchmesser wirklich ändern?" sqref="H11:I21" xr:uid="{00000000-0002-0000-0200-000001000000}">
      <formula1>0</formula1>
      <formula2>0</formula2>
    </dataValidation>
    <dataValidation type="decimal" errorStyle="warning" allowBlank="1" showInputMessage="1" showErrorMessage="1" errorTitle="Eingabe Prüfen!" error="Bitte überprüfen Sie ihre Eingabe!_x000a_(Zahlenwert oder Einheit nicht korrekt)_x000a_CTDIvol in mGy eingeben!" sqref="J11:S14" xr:uid="{00000000-0002-0000-0200-000002000000}">
      <formula1>0.1</formula1>
      <formula2>80</formula2>
    </dataValidation>
    <dataValidation type="decimal" errorStyle="warning" allowBlank="1" showInputMessage="1" showErrorMessage="1" errorTitle="Eingabe Prüfen! " error="Bitte überprüfen Sie ihre Eingabe!_x000a_(Zahlenwert oder Einheit nicht korrekt)_x000a_CTDIvol in mGy eingeben!" sqref="J15:S21" xr:uid="{00000000-0002-0000-0200-000003000000}">
      <formula1>0.1</formula1>
      <formula2>120</formula2>
    </dataValidation>
  </dataValidations>
  <pageMargins left="0.39370078740157483" right="0.39370078740157483" top="0.39370078740157483" bottom="0.39370078740157483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Allgemeine Angaben</vt:lpstr>
      <vt:lpstr>pädiat. Röntgen</vt:lpstr>
      <vt:lpstr>pädiat. CT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Hötzel, A.</dc:creator>
  <cp:lastModifiedBy>Christoph, S.</cp:lastModifiedBy>
  <cp:lastPrinted>2023-05-22T12:54:04Z</cp:lastPrinted>
  <dcterms:created xsi:type="dcterms:W3CDTF">2015-06-24T12:33:20Z</dcterms:created>
  <dcterms:modified xsi:type="dcterms:W3CDTF">2026-01-16T10:49:18Z</dcterms:modified>
</cp:coreProperties>
</file>