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6\f - DRW Tabellen\"/>
    </mc:Choice>
  </mc:AlternateContent>
  <xr:revisionPtr revIDLastSave="0" documentId="13_ncr:1_{E6D2B3DF-FCF7-41F0-BC32-1FA8C71576DB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Allgemeine Angaben" sheetId="1" r:id="rId1"/>
    <sheet name="Mammographi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D11" i="5" s="1"/>
  <c r="C10" i="5"/>
  <c r="D10" i="5" s="1"/>
  <c r="H11" i="5" l="1"/>
  <c r="H10" i="5"/>
  <c r="D9" i="5"/>
  <c r="H12" i="5" l="1"/>
</calcChain>
</file>

<file path=xl/sharedStrings.xml><?xml version="1.0" encoding="utf-8"?>
<sst xmlns="http://schemas.openxmlformats.org/spreadsheetml/2006/main" count="40" uniqueCount="29">
  <si>
    <t>Allgemeine Angaben</t>
  </si>
  <si>
    <t>Betreibername:</t>
  </si>
  <si>
    <t>Straße:</t>
  </si>
  <si>
    <t>PLZ, Ort:</t>
  </si>
  <si>
    <t>Untersuchungsart</t>
  </si>
  <si>
    <t>A</t>
  </si>
  <si>
    <t>B</t>
  </si>
  <si>
    <t>Röntgen-Mammographie</t>
  </si>
  <si>
    <t>Summe aller Werte:</t>
  </si>
  <si>
    <r>
      <t xml:space="preserve">Mammographie </t>
    </r>
    <r>
      <rPr>
        <sz val="10"/>
        <color theme="1"/>
        <rFont val="Arial"/>
        <family val="2"/>
      </rPr>
      <t>(pro Ebene)</t>
    </r>
  </si>
  <si>
    <r>
      <t xml:space="preserve">Tomosynthese </t>
    </r>
    <r>
      <rPr>
        <sz val="10"/>
        <color theme="1"/>
        <rFont val="Arial"/>
        <family val="2"/>
      </rPr>
      <t>(pro Ebene)</t>
    </r>
  </si>
  <si>
    <r>
      <t xml:space="preserve">AGD
</t>
    </r>
    <r>
      <rPr>
        <sz val="10"/>
        <color theme="1"/>
        <rFont val="Arial"/>
        <family val="2"/>
      </rPr>
      <t>[mGy]</t>
    </r>
  </si>
  <si>
    <t>Betreibernummer:</t>
  </si>
  <si>
    <t>Sofern Sie folgende Untersuchungen nicht durchführen, bitte ankreuzen:</t>
  </si>
  <si>
    <t>Gerätebezeichnung</t>
  </si>
  <si>
    <r>
      <rPr>
        <sz val="11"/>
        <rFont val="Arial"/>
        <family val="2"/>
      </rPr>
      <t xml:space="preserve">Eingabe in: </t>
    </r>
    <r>
      <rPr>
        <b/>
        <sz val="11"/>
        <color rgb="FFFF0000"/>
        <rFont val="Arial"/>
        <family val="2"/>
      </rPr>
      <t>AGD [mGy]</t>
    </r>
  </si>
  <si>
    <t>Bitte beachten Sie unbedingt die Hilfestellung zum Ausfüllen der Tabelle im Register "Allgemeine Angaben"</t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</si>
  <si>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</si>
  <si>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AGD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</si>
  <si>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t>Code</t>
  </si>
  <si>
    <t>ÄS</t>
  </si>
  <si>
    <t>DRW</t>
  </si>
  <si>
    <t>Median</t>
  </si>
  <si>
    <t>BY-Blaek</t>
  </si>
  <si>
    <t>Anzahl</t>
  </si>
  <si>
    <t>Info Physiker:</t>
  </si>
  <si>
    <t>xxx</t>
  </si>
  <si>
    <t>Info Betreiber:</t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</si>
  <si>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Senden Sie uns die Tabelle in Excel-Format per Email oder über den digitalen Upload zu.
• Tragen Sie </t>
    </r>
    <r>
      <rPr>
        <b/>
        <sz val="11"/>
        <color theme="1"/>
        <rFont val="Arial"/>
        <family val="2"/>
      </rPr>
      <t>je durchgeführte Untersuchungsart 10 aufeinanderfolgende DFP/CTDIvol 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Tragen Sie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ersetzen Sie diese nicht durch eine andere Untersuchungsart, sondern lassen diese Zeile </t>
    </r>
    <r>
      <rPr>
        <b/>
        <sz val="11"/>
        <color theme="1"/>
        <rFont val="Arial"/>
        <family val="2"/>
      </rPr>
      <t>leer.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</si>
</sst>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3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i/>
      <u/>
      <sz val="11"/>
      <color rgb="FFFF0000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3" fillId="4" borderId="0" xfId="0" applyFont="1" applyFill="1" applyBorder="1"/>
    <xf numFmtId="0" fontId="4" fillId="4" borderId="0" xfId="0" applyFont="1" applyFill="1"/>
    <xf numFmtId="0" fontId="10" fillId="4" borderId="7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10" fillId="4" borderId="10" xfId="0" applyFont="1" applyFill="1" applyBorder="1" applyAlignment="1">
      <alignment horizontal="center"/>
    </xf>
    <xf numFmtId="0" fontId="3" fillId="0" borderId="0" xfId="0" applyFont="1" applyFill="1" applyBorder="1"/>
    <xf numFmtId="0" fontId="9" fillId="0" borderId="0" xfId="1" applyFont="1" applyFill="1"/>
    <xf numFmtId="0" fontId="16" fillId="0" borderId="0" xfId="1" applyFont="1" applyFill="1" applyAlignment="1"/>
    <xf numFmtId="0" fontId="15" fillId="0" borderId="0" xfId="1" applyFont="1" applyFill="1" applyAlignment="1"/>
    <xf numFmtId="0" fontId="8" fillId="0" borderId="0" xfId="1" applyFont="1" applyFill="1"/>
    <xf numFmtId="0" fontId="3" fillId="0" borderId="0" xfId="0" applyFont="1" applyFill="1" applyBorder="1" applyAlignment="1"/>
    <xf numFmtId="0" fontId="17" fillId="0" borderId="0" xfId="0" applyFont="1" applyFill="1" applyBorder="1" applyAlignme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/>
    <xf numFmtId="0" fontId="3" fillId="0" borderId="0" xfId="0" applyFont="1"/>
    <xf numFmtId="0" fontId="3" fillId="0" borderId="6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10" fillId="4" borderId="14" xfId="0" applyFont="1" applyFill="1" applyBorder="1"/>
    <xf numFmtId="0" fontId="10" fillId="4" borderId="17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5" fillId="0" borderId="0" xfId="0" applyFont="1" applyFill="1"/>
    <xf numFmtId="0" fontId="3" fillId="2" borderId="0" xfId="0" applyFont="1" applyFill="1"/>
    <xf numFmtId="0" fontId="15" fillId="0" borderId="0" xfId="0" applyFont="1" applyFill="1" applyBorder="1"/>
    <xf numFmtId="0" fontId="3" fillId="0" borderId="3" xfId="0" applyFont="1" applyBorder="1"/>
    <xf numFmtId="0" fontId="22" fillId="5" borderId="11" xfId="0" applyFont="1" applyFill="1" applyBorder="1" applyAlignment="1">
      <alignment horizontal="left"/>
    </xf>
    <xf numFmtId="0" fontId="10" fillId="4" borderId="19" xfId="0" applyFont="1" applyFill="1" applyBorder="1"/>
    <xf numFmtId="0" fontId="23" fillId="0" borderId="0" xfId="0" applyFont="1" applyFill="1" applyAlignment="1">
      <alignment vertical="top"/>
    </xf>
    <xf numFmtId="0" fontId="12" fillId="0" borderId="12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4" fillId="0" borderId="12" xfId="0" applyFont="1" applyFill="1" applyBorder="1"/>
    <xf numFmtId="0" fontId="13" fillId="0" borderId="20" xfId="0" applyFont="1" applyFill="1" applyBorder="1"/>
    <xf numFmtId="0" fontId="25" fillId="0" borderId="0" xfId="0" applyFont="1" applyFill="1" applyBorder="1"/>
    <xf numFmtId="0" fontId="14" fillId="0" borderId="0" xfId="0" applyFont="1" applyFill="1"/>
    <xf numFmtId="0" fontId="10" fillId="4" borderId="17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7" fillId="4" borderId="17" xfId="0" applyFont="1" applyFill="1" applyBorder="1"/>
    <xf numFmtId="0" fontId="17" fillId="4" borderId="17" xfId="0" applyFont="1" applyFill="1" applyBorder="1" applyAlignment="1">
      <alignment horizontal="left"/>
    </xf>
    <xf numFmtId="2" fontId="17" fillId="4" borderId="17" xfId="0" applyNumberFormat="1" applyFont="1" applyFill="1" applyBorder="1" applyAlignment="1">
      <alignment horizontal="left"/>
    </xf>
    <xf numFmtId="2" fontId="28" fillId="2" borderId="15" xfId="0" applyNumberFormat="1" applyFont="1" applyFill="1" applyBorder="1" applyAlignment="1" applyProtection="1">
      <alignment horizontal="left"/>
      <protection locked="0"/>
    </xf>
    <xf numFmtId="2" fontId="28" fillId="6" borderId="13" xfId="0" applyNumberFormat="1" applyFont="1" applyFill="1" applyBorder="1" applyAlignment="1" applyProtection="1">
      <alignment horizontal="left"/>
      <protection locked="0"/>
    </xf>
    <xf numFmtId="0" fontId="10" fillId="4" borderId="23" xfId="0" applyFont="1" applyFill="1" applyBorder="1"/>
    <xf numFmtId="0" fontId="17" fillId="4" borderId="17" xfId="0" applyFont="1" applyFill="1" applyBorder="1" applyAlignment="1">
      <alignment horizontal="right"/>
    </xf>
    <xf numFmtId="0" fontId="14" fillId="0" borderId="0" xfId="0" applyFont="1"/>
    <xf numFmtId="0" fontId="3" fillId="0" borderId="25" xfId="0" applyFont="1" applyFill="1" applyBorder="1"/>
    <xf numFmtId="0" fontId="3" fillId="0" borderId="27" xfId="0" applyFont="1" applyFill="1" applyBorder="1"/>
    <xf numFmtId="0" fontId="3" fillId="0" borderId="30" xfId="0" applyFont="1" applyFill="1" applyBorder="1"/>
    <xf numFmtId="0" fontId="3" fillId="0" borderId="26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17" fillId="0" borderId="24" xfId="0" applyFont="1" applyFill="1" applyBorder="1"/>
    <xf numFmtId="49" fontId="3" fillId="0" borderId="6" xfId="0" applyNumberFormat="1" applyFont="1" applyFill="1" applyBorder="1" applyAlignment="1"/>
    <xf numFmtId="49" fontId="3" fillId="0" borderId="25" xfId="0" applyNumberFormat="1" applyFont="1" applyFill="1" applyBorder="1" applyAlignment="1"/>
    <xf numFmtId="49" fontId="3" fillId="0" borderId="26" xfId="0" applyNumberFormat="1" applyFont="1" applyFill="1" applyBorder="1" applyAlignment="1"/>
    <xf numFmtId="49" fontId="3" fillId="0" borderId="0" xfId="0" applyNumberFormat="1" applyFont="1" applyFill="1" applyBorder="1" applyAlignment="1"/>
    <xf numFmtId="49" fontId="3" fillId="0" borderId="27" xfId="0" applyNumberFormat="1" applyFont="1" applyFill="1" applyBorder="1" applyAlignment="1"/>
    <xf numFmtId="49" fontId="3" fillId="0" borderId="28" xfId="0" applyNumberFormat="1" applyFont="1" applyFill="1" applyBorder="1" applyAlignment="1"/>
    <xf numFmtId="49" fontId="3" fillId="0" borderId="29" xfId="0" applyNumberFormat="1" applyFont="1" applyFill="1" applyBorder="1" applyAlignment="1"/>
    <xf numFmtId="49" fontId="3" fillId="0" borderId="30" xfId="0" applyNumberFormat="1" applyFont="1" applyFill="1" applyBorder="1" applyAlignment="1"/>
    <xf numFmtId="49" fontId="17" fillId="0" borderId="24" xfId="0" applyNumberFormat="1" applyFont="1" applyFill="1" applyBorder="1" applyAlignment="1"/>
    <xf numFmtId="0" fontId="2" fillId="0" borderId="22" xfId="0" applyFont="1" applyBorder="1" applyProtection="1"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2" fillId="0" borderId="18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22" xfId="0" applyFont="1" applyBorder="1" applyAlignment="1" applyProtection="1">
      <protection locked="0"/>
    </xf>
    <xf numFmtId="0" fontId="2" fillId="6" borderId="13" xfId="0" applyFont="1" applyFill="1" applyBorder="1" applyProtection="1">
      <protection locked="0"/>
    </xf>
    <xf numFmtId="0" fontId="16" fillId="6" borderId="13" xfId="0" applyFont="1" applyFill="1" applyBorder="1" applyAlignment="1" applyProtection="1">
      <alignment horizontal="left"/>
      <protection locked="0"/>
    </xf>
    <xf numFmtId="0" fontId="2" fillId="6" borderId="13" xfId="0" applyFont="1" applyFill="1" applyBorder="1" applyAlignment="1" applyProtection="1">
      <alignment horizontal="left"/>
      <protection locked="0"/>
    </xf>
    <xf numFmtId="0" fontId="2" fillId="6" borderId="21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3" fillId="6" borderId="13" xfId="0" applyFont="1" applyFill="1" applyBorder="1" applyAlignment="1" applyProtection="1">
      <alignment horizontal="right"/>
      <protection locked="0"/>
    </xf>
    <xf numFmtId="0" fontId="2" fillId="6" borderId="16" xfId="0" applyFont="1" applyFill="1" applyBorder="1" applyAlignment="1" applyProtection="1">
      <protection locked="0"/>
    </xf>
    <xf numFmtId="0" fontId="2" fillId="6" borderId="2" xfId="0" applyFont="1" applyFill="1" applyBorder="1" applyAlignment="1" applyProtection="1">
      <protection locked="0"/>
    </xf>
    <xf numFmtId="0" fontId="2" fillId="6" borderId="13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>
      <alignment horizontal="left" wrapText="1" indent="2"/>
    </xf>
    <xf numFmtId="0" fontId="1" fillId="0" borderId="22" xfId="0" applyFont="1" applyBorder="1" applyAlignment="1" applyProtection="1">
      <alignment horizontal="left"/>
      <protection locked="0"/>
    </xf>
  </cellXfs>
  <cellStyles count="5">
    <cellStyle name="Prozent 2" xfId="2" xr:uid="{00000000-0005-0000-0000-000000000000}"/>
    <cellStyle name="Prozent 3" xfId="4" xr:uid="{00000000-0005-0000-0000-000001000000}"/>
    <cellStyle name="Standard" xfId="0" builtinId="0"/>
    <cellStyle name="Standard 2" xfId="1" xr:uid="{00000000-0005-0000-0000-000003000000}"/>
    <cellStyle name="Standard 3" xfId="3" xr:uid="{00000000-0005-0000-0000-000004000000}"/>
  </cellStyles>
  <dxfs count="4">
    <dxf>
      <font>
        <color rgb="FFFF0000"/>
      </font>
    </dxf>
    <dxf>
      <font>
        <color theme="5" tint="-0.24994659260841701"/>
      </font>
    </dxf>
    <dxf>
      <font>
        <color theme="4" tint="-0.24994659260841701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45720</xdr:rowOff>
        </xdr:from>
        <xdr:to>
          <xdr:col>1</xdr:col>
          <xdr:colOff>3383280</xdr:colOff>
          <xdr:row>4</xdr:row>
          <xdr:rowOff>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3383280</xdr:colOff>
          <xdr:row>6</xdr:row>
          <xdr:rowOff>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45720</xdr:rowOff>
        </xdr:from>
        <xdr:to>
          <xdr:col>1</xdr:col>
          <xdr:colOff>3383280</xdr:colOff>
          <xdr:row>7</xdr:row>
          <xdr:rowOff>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45720</xdr:rowOff>
        </xdr:from>
        <xdr:to>
          <xdr:col>1</xdr:col>
          <xdr:colOff>3383280</xdr:colOff>
          <xdr:row>5</xdr:row>
          <xdr:rowOff>0</xdr:rowOff>
        </xdr:to>
        <xdr:sp macro="" textlink="">
          <xdr:nvSpPr>
            <xdr:cNvPr id="1035" name="TextBox4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18" customWidth="1"/>
    <col min="2" max="2" width="61.6640625" style="18" customWidth="1"/>
    <col min="3" max="3" width="3.77734375" style="9" customWidth="1"/>
    <col min="4" max="4" width="97.77734375" style="9" customWidth="1"/>
    <col min="5" max="75" width="11.33203125" style="9"/>
    <col min="76" max="16384" width="11.33203125" style="18"/>
  </cols>
  <sheetData>
    <row r="1" spans="1:75" s="17" customFormat="1" ht="22.8" x14ac:dyDescent="0.4">
      <c r="A1" s="26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</row>
    <row r="2" spans="1:75" s="17" customFormat="1" ht="18.75" customHeight="1" x14ac:dyDescent="0.4">
      <c r="A2" s="26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</row>
    <row r="3" spans="1:75" s="27" customFormat="1" ht="12.75" customHeight="1" x14ac:dyDescent="0.25">
      <c r="A3" s="1"/>
      <c r="B3" s="1"/>
      <c r="C3" s="9"/>
      <c r="D3" s="84" t="s">
        <v>28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</row>
    <row r="4" spans="1:75" ht="24.75" customHeight="1" x14ac:dyDescent="0.25">
      <c r="A4" s="2" t="s">
        <v>12</v>
      </c>
      <c r="B4" s="3"/>
      <c r="C4" s="28"/>
      <c r="D4" s="85"/>
    </row>
    <row r="5" spans="1:75" ht="24.75" customHeight="1" x14ac:dyDescent="0.25">
      <c r="A5" s="2" t="s">
        <v>1</v>
      </c>
      <c r="B5" s="3"/>
      <c r="C5" s="28"/>
      <c r="D5" s="85"/>
    </row>
    <row r="6" spans="1:75" ht="24.75" customHeight="1" x14ac:dyDescent="0.25">
      <c r="A6" s="2" t="s">
        <v>2</v>
      </c>
      <c r="B6" s="3"/>
      <c r="C6" s="28"/>
      <c r="D6" s="85"/>
    </row>
    <row r="7" spans="1:75" ht="24.75" customHeight="1" x14ac:dyDescent="0.25">
      <c r="A7" s="2" t="s">
        <v>3</v>
      </c>
      <c r="B7" s="3"/>
      <c r="C7" s="28"/>
      <c r="D7" s="85"/>
    </row>
    <row r="8" spans="1:75" ht="15" x14ac:dyDescent="0.25">
      <c r="A8" s="4"/>
      <c r="B8" s="3"/>
      <c r="C8" s="28"/>
      <c r="D8" s="85"/>
    </row>
    <row r="9" spans="1:75" ht="15" x14ac:dyDescent="0.25">
      <c r="A9" s="2" t="s">
        <v>13</v>
      </c>
      <c r="B9" s="1"/>
      <c r="C9" s="28"/>
      <c r="D9" s="85"/>
    </row>
    <row r="10" spans="1:75" x14ac:dyDescent="0.25">
      <c r="A10" s="1"/>
      <c r="B10" s="1"/>
      <c r="C10" s="28"/>
      <c r="D10" s="85"/>
    </row>
    <row r="11" spans="1:75" ht="24.75" customHeight="1" x14ac:dyDescent="0.25">
      <c r="A11" s="2"/>
      <c r="B11" s="1"/>
      <c r="C11" s="28"/>
      <c r="D11" s="85"/>
    </row>
    <row r="12" spans="1:75" ht="24.75" customHeight="1" x14ac:dyDescent="0.25">
      <c r="A12" s="2"/>
      <c r="B12" s="1"/>
      <c r="C12" s="28"/>
      <c r="D12" s="85"/>
    </row>
    <row r="13" spans="1:75" s="27" customFormat="1" ht="12.75" customHeight="1" x14ac:dyDescent="0.25">
      <c r="A13" s="1"/>
      <c r="B13" s="1"/>
      <c r="C13" s="9"/>
      <c r="D13" s="8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</row>
    <row r="14" spans="1:75" s="9" customFormat="1" x14ac:dyDescent="0.25">
      <c r="D14" s="85"/>
    </row>
    <row r="15" spans="1:75" s="9" customFormat="1" ht="76.349999999999994" customHeight="1" x14ac:dyDescent="0.25">
      <c r="A15" s="86"/>
      <c r="B15" s="86"/>
      <c r="D15" s="85"/>
    </row>
    <row r="16" spans="1:75" s="9" customFormat="1" x14ac:dyDescent="0.25">
      <c r="D16" s="85"/>
    </row>
    <row r="17" spans="4:4" s="9" customFormat="1" x14ac:dyDescent="0.25">
      <c r="D17" s="85"/>
    </row>
    <row r="18" spans="4:4" s="9" customFormat="1" x14ac:dyDescent="0.25">
      <c r="D18" s="85"/>
    </row>
    <row r="19" spans="4:4" s="9" customFormat="1" x14ac:dyDescent="0.25"/>
    <row r="20" spans="4:4" s="9" customFormat="1" x14ac:dyDescent="0.25"/>
    <row r="21" spans="4:4" s="9" customFormat="1" x14ac:dyDescent="0.25"/>
    <row r="22" spans="4:4" s="9" customFormat="1" x14ac:dyDescent="0.25"/>
    <row r="23" spans="4:4" s="9" customFormat="1" x14ac:dyDescent="0.25"/>
    <row r="24" spans="4:4" s="9" customFormat="1" x14ac:dyDescent="0.25"/>
    <row r="25" spans="4:4" s="9" customFormat="1" x14ac:dyDescent="0.25"/>
    <row r="26" spans="4:4" s="9" customFormat="1" x14ac:dyDescent="0.25"/>
    <row r="27" spans="4:4" s="9" customFormat="1" x14ac:dyDescent="0.25"/>
    <row r="28" spans="4:4" s="9" customFormat="1" x14ac:dyDescent="0.25"/>
    <row r="29" spans="4:4" s="9" customFormat="1" x14ac:dyDescent="0.25"/>
    <row r="30" spans="4:4" s="9" customFormat="1" x14ac:dyDescent="0.25"/>
    <row r="31" spans="4:4" s="9" customFormat="1" x14ac:dyDescent="0.25"/>
    <row r="32" spans="4:4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101" spans="1:2" ht="25.8" hidden="1" outlineLevel="1" thickTop="1" thickBot="1" x14ac:dyDescent="0.45">
      <c r="A101" s="29" t="s">
        <v>8</v>
      </c>
      <c r="B101" s="30" t="e">
        <v>#REF!</v>
      </c>
    </row>
    <row r="102" spans="1:2" collapsed="1" x14ac:dyDescent="0.25"/>
  </sheetData>
  <dataConsolidate/>
  <mergeCells count="2">
    <mergeCell ref="D3:D18"/>
    <mergeCell ref="A15:B15"/>
  </mergeCells>
  <dataValidations count="1">
    <dataValidation type="textLength" allowBlank="1" showInputMessage="1" showErrorMessage="1" errorTitle="Achtung!" error="In dieser Zelle ist keine Änderung möglich!" sqref="A1:A1048576 B8:B1048576 B1:B3 C1:C1048576 E1:XFD1048576 D1:D2 D19:D1048576" xr:uid="{00000000-0002-0000-0000-000000000000}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5" r:id="rId4" name="TextBox4">
          <controlPr defaultSize="0" autoLine="0" r:id="rId5">
            <anchor moveWithCells="1">
              <from>
                <xdr:col>1</xdr:col>
                <xdr:colOff>0</xdr:colOff>
                <xdr:row>4</xdr:row>
                <xdr:rowOff>45720</xdr:rowOff>
              </from>
              <to>
                <xdr:col>1</xdr:col>
                <xdr:colOff>3383280</xdr:colOff>
                <xdr:row>5</xdr:row>
                <xdr:rowOff>0</xdr:rowOff>
              </to>
            </anchor>
          </controlPr>
        </control>
      </mc:Choice>
      <mc:Fallback>
        <control shapeId="1035" r:id="rId4" name="TextBox4"/>
      </mc:Fallback>
    </mc:AlternateContent>
    <mc:AlternateContent xmlns:mc="http://schemas.openxmlformats.org/markup-compatibility/2006">
      <mc:Choice Requires="x14">
        <control shapeId="1033" r:id="rId6" name="TextBox3">
          <controlPr defaultSize="0" autoLine="0" r:id="rId5">
            <anchor moveWithCells="1">
              <from>
                <xdr:col>1</xdr:col>
                <xdr:colOff>0</xdr:colOff>
                <xdr:row>6</xdr:row>
                <xdr:rowOff>45720</xdr:rowOff>
              </from>
              <to>
                <xdr:col>1</xdr:col>
                <xdr:colOff>3383280</xdr:colOff>
                <xdr:row>7</xdr:row>
                <xdr:rowOff>0</xdr:rowOff>
              </to>
            </anchor>
          </controlPr>
        </control>
      </mc:Choice>
      <mc:Fallback>
        <control shapeId="1033" r:id="rId6" name="TextBox3"/>
      </mc:Fallback>
    </mc:AlternateContent>
    <mc:AlternateContent xmlns:mc="http://schemas.openxmlformats.org/markup-compatibility/2006">
      <mc:Choice Requires="x14">
        <control shapeId="1032" r:id="rId7" name="TextBox2">
          <controlPr defaultSize="0" autoLine="0" r:id="rId5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3383280</xdr:colOff>
                <xdr:row>6</xdr:row>
                <xdr:rowOff>0</xdr:rowOff>
              </to>
            </anchor>
          </controlPr>
        </control>
      </mc:Choice>
      <mc:Fallback>
        <control shapeId="1032" r:id="rId7" name="TextBox2"/>
      </mc:Fallback>
    </mc:AlternateContent>
    <mc:AlternateContent xmlns:mc="http://schemas.openxmlformats.org/markup-compatibility/2006">
      <mc:Choice Requires="x14">
        <control shapeId="1029" r:id="rId8" name="TextBox1">
          <controlPr defaultSize="0" autoLine="0" r:id="rId5">
            <anchor moveWithCells="1">
              <from>
                <xdr:col>1</xdr:col>
                <xdr:colOff>0</xdr:colOff>
                <xdr:row>3</xdr:row>
                <xdr:rowOff>45720</xdr:rowOff>
              </from>
              <to>
                <xdr:col>1</xdr:col>
                <xdr:colOff>3383280</xdr:colOff>
                <xdr:row>4</xdr:row>
                <xdr:rowOff>0</xdr:rowOff>
              </to>
            </anchor>
          </controlPr>
        </control>
      </mc:Choice>
      <mc:Fallback>
        <control shapeId="1029" r:id="rId8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theme="7" tint="0.39997558519241921"/>
  </sheetPr>
  <dimension ref="A1:AF114"/>
  <sheetViews>
    <sheetView showGridLines="0" topLeftCell="E1" zoomScale="90" zoomScaleNormal="90" workbookViewId="0">
      <selection activeCell="I10" sqref="I10"/>
    </sheetView>
  </sheetViews>
  <sheetFormatPr baseColWidth="10" defaultColWidth="11.33203125" defaultRowHeight="13.8" x14ac:dyDescent="0.25"/>
  <cols>
    <col min="1" max="1" width="11.33203125" style="18" hidden="1" customWidth="1"/>
    <col min="2" max="2" width="6.109375" style="18" hidden="1" customWidth="1"/>
    <col min="3" max="3" width="8" style="18" hidden="1" customWidth="1"/>
    <col min="4" max="4" width="14.33203125" style="18" hidden="1" customWidth="1"/>
    <col min="5" max="5" width="30.77734375" style="18" customWidth="1"/>
    <col min="6" max="6" width="7.77734375" style="18" customWidth="1"/>
    <col min="7" max="7" width="26.6640625" style="18" customWidth="1"/>
    <col min="8" max="8" width="7.6640625" style="18" bestFit="1" customWidth="1"/>
    <col min="9" max="18" width="6.77734375" style="18" customWidth="1"/>
    <col min="19" max="19" width="5.77734375" style="9" customWidth="1"/>
    <col min="20" max="32" width="11.33203125" style="9"/>
    <col min="33" max="16384" width="11.33203125" style="18"/>
  </cols>
  <sheetData>
    <row r="1" spans="1:32" s="17" customFormat="1" ht="21" x14ac:dyDescent="0.4">
      <c r="E1" s="10" t="s">
        <v>7</v>
      </c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s="17" customFormat="1" x14ac:dyDescent="0.25">
      <c r="E2" s="11" t="s">
        <v>15</v>
      </c>
      <c r="G2" s="12"/>
      <c r="H2" s="12"/>
      <c r="I2" s="12"/>
      <c r="J2" s="12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s="17" customFormat="1" x14ac:dyDescent="0.25">
      <c r="F3" s="1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s="34" customFormat="1" ht="25.05" customHeight="1" thickBot="1" x14ac:dyDescent="0.35">
      <c r="E4" s="32" t="s">
        <v>16</v>
      </c>
      <c r="F4" s="33"/>
    </row>
    <row r="5" spans="1:32" s="17" customFormat="1" ht="16.05" customHeight="1" thickBot="1" x14ac:dyDescent="0.35">
      <c r="E5" s="35" t="s">
        <v>18</v>
      </c>
      <c r="F5" s="36"/>
    </row>
    <row r="6" spans="1:32" s="17" customFormat="1" ht="16.05" customHeight="1" x14ac:dyDescent="0.3">
      <c r="E6" s="37" t="s">
        <v>17</v>
      </c>
      <c r="F6" s="36"/>
    </row>
    <row r="7" spans="1:32" s="17" customFormat="1" ht="14.4" thickBot="1" x14ac:dyDescent="0.3"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16.2" thickBot="1" x14ac:dyDescent="0.35">
      <c r="A8" s="41"/>
      <c r="B8" s="42"/>
      <c r="C8" s="42"/>
      <c r="D8" s="43"/>
      <c r="E8" s="31" t="s">
        <v>14</v>
      </c>
      <c r="F8" s="5" t="s">
        <v>19</v>
      </c>
      <c r="G8" s="6" t="s">
        <v>4</v>
      </c>
      <c r="H8" s="46"/>
      <c r="I8" s="23">
        <v>1</v>
      </c>
      <c r="J8" s="8">
        <v>2</v>
      </c>
      <c r="K8" s="8">
        <v>3</v>
      </c>
      <c r="L8" s="8">
        <v>4</v>
      </c>
      <c r="M8" s="8">
        <v>5</v>
      </c>
      <c r="N8" s="8">
        <v>6</v>
      </c>
      <c r="O8" s="8">
        <v>7</v>
      </c>
      <c r="P8" s="8">
        <v>8</v>
      </c>
      <c r="Q8" s="8">
        <v>9</v>
      </c>
      <c r="R8" s="8">
        <v>10</v>
      </c>
    </row>
    <row r="9" spans="1:32" ht="29.4" thickBot="1" x14ac:dyDescent="0.35">
      <c r="A9" s="41" t="s">
        <v>20</v>
      </c>
      <c r="B9" s="42" t="s">
        <v>21</v>
      </c>
      <c r="C9" s="42" t="s">
        <v>22</v>
      </c>
      <c r="D9" s="43" t="str">
        <f>"+/- DRW in %"</f>
        <v>+/- DRW in %</v>
      </c>
      <c r="E9" s="39"/>
      <c r="F9" s="7"/>
      <c r="G9" s="22"/>
      <c r="H9" s="47" t="s">
        <v>24</v>
      </c>
      <c r="I9" s="24" t="s">
        <v>11</v>
      </c>
      <c r="J9" s="25" t="s">
        <v>11</v>
      </c>
      <c r="K9" s="25" t="s">
        <v>11</v>
      </c>
      <c r="L9" s="25" t="s">
        <v>11</v>
      </c>
      <c r="M9" s="25" t="s">
        <v>11</v>
      </c>
      <c r="N9" s="25" t="s">
        <v>11</v>
      </c>
      <c r="O9" s="25" t="s">
        <v>11</v>
      </c>
      <c r="P9" s="25" t="s">
        <v>11</v>
      </c>
      <c r="Q9" s="25" t="s">
        <v>11</v>
      </c>
      <c r="R9" s="25" t="s">
        <v>11</v>
      </c>
    </row>
    <row r="10" spans="1:32" ht="15" x14ac:dyDescent="0.25">
      <c r="A10" s="65" t="s">
        <v>23</v>
      </c>
      <c r="B10" s="66">
        <v>2</v>
      </c>
      <c r="C10" s="67">
        <f>IF(SUM(I10:R10)=0,0,MEDIAN(I10:R10))</f>
        <v>0</v>
      </c>
      <c r="D10" s="44">
        <f>IF(COUNTA(I10:R10)=0,0,(C10/B10)*100-100)</f>
        <v>0</v>
      </c>
      <c r="E10" s="87"/>
      <c r="F10" s="68">
        <v>3130</v>
      </c>
      <c r="G10" s="69" t="s">
        <v>9</v>
      </c>
      <c r="H10" s="70">
        <f>COUNTA(I10:R10)</f>
        <v>0</v>
      </c>
      <c r="I10" s="71"/>
      <c r="J10" s="72"/>
      <c r="K10" s="72"/>
      <c r="L10" s="72"/>
      <c r="M10" s="72"/>
      <c r="N10" s="72"/>
      <c r="O10" s="72"/>
      <c r="P10" s="72"/>
      <c r="Q10" s="72"/>
      <c r="R10" s="73"/>
    </row>
    <row r="11" spans="1:32" ht="15.6" thickBot="1" x14ac:dyDescent="0.3">
      <c r="A11" s="74" t="s">
        <v>23</v>
      </c>
      <c r="B11" s="75">
        <v>2.5</v>
      </c>
      <c r="C11" s="76">
        <f>IF(SUM(I11:R11)=0,0,MEDIAN(I11:R11))</f>
        <v>0</v>
      </c>
      <c r="D11" s="45">
        <f>IF(COUNTA(I11:R11)=0,0,(C11/B11)*100-100)</f>
        <v>0</v>
      </c>
      <c r="E11" s="77"/>
      <c r="F11" s="78">
        <v>3210</v>
      </c>
      <c r="G11" s="79" t="s">
        <v>10</v>
      </c>
      <c r="H11" s="80">
        <f t="shared" ref="H11" si="0">COUNTA(I11:R11)</f>
        <v>0</v>
      </c>
      <c r="I11" s="81"/>
      <c r="J11" s="82"/>
      <c r="K11" s="82"/>
      <c r="L11" s="82"/>
      <c r="M11" s="82"/>
      <c r="N11" s="82"/>
      <c r="O11" s="82"/>
      <c r="P11" s="82"/>
      <c r="Q11" s="82"/>
      <c r="R11" s="83"/>
    </row>
    <row r="12" spans="1:32" s="17" customFormat="1" x14ac:dyDescent="0.25">
      <c r="E12" s="40"/>
      <c r="G12" s="19"/>
      <c r="H12" s="48">
        <f>SUM(H10:H11)</f>
        <v>0</v>
      </c>
      <c r="S12" s="38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s="17" customFormat="1" ht="14.4" thickBot="1" x14ac:dyDescent="0.3">
      <c r="I13" s="14"/>
      <c r="J13" s="14"/>
      <c r="K13" s="14"/>
      <c r="L13" s="14"/>
      <c r="M13" s="1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s="17" customFormat="1" ht="14.4" customHeight="1" x14ac:dyDescent="0.25">
      <c r="A14" s="55" t="s">
        <v>25</v>
      </c>
      <c r="B14" s="19"/>
      <c r="C14" s="19"/>
      <c r="D14" s="49"/>
      <c r="F14" s="15"/>
      <c r="G14" s="15"/>
      <c r="H14" s="15"/>
      <c r="I14" s="64" t="s">
        <v>27</v>
      </c>
      <c r="J14" s="56"/>
      <c r="K14" s="56"/>
      <c r="L14" s="56"/>
      <c r="M14" s="56"/>
      <c r="N14" s="57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s="17" customFormat="1" ht="14.4" customHeight="1" x14ac:dyDescent="0.25">
      <c r="A15" s="52" t="s">
        <v>26</v>
      </c>
      <c r="B15" s="9"/>
      <c r="C15" s="9"/>
      <c r="D15" s="50"/>
      <c r="F15" s="16"/>
      <c r="G15" s="15"/>
      <c r="H15" s="15"/>
      <c r="I15" s="58" t="s">
        <v>26</v>
      </c>
      <c r="J15" s="59"/>
      <c r="K15" s="59"/>
      <c r="L15" s="59"/>
      <c r="M15" s="59"/>
      <c r="N15" s="60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s="17" customFormat="1" ht="14.4" customHeight="1" x14ac:dyDescent="0.25">
      <c r="A16" s="52"/>
      <c r="B16" s="9"/>
      <c r="C16" s="9"/>
      <c r="D16" s="50"/>
      <c r="F16" s="16"/>
      <c r="G16" s="15"/>
      <c r="H16" s="15"/>
      <c r="I16" s="58"/>
      <c r="J16" s="59"/>
      <c r="K16" s="59"/>
      <c r="L16" s="59"/>
      <c r="M16" s="59"/>
      <c r="N16" s="60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s="17" customFormat="1" ht="14.4" customHeight="1" x14ac:dyDescent="0.25">
      <c r="A17" s="52"/>
      <c r="B17" s="9"/>
      <c r="C17" s="9"/>
      <c r="D17" s="50"/>
      <c r="F17" s="20" t="s">
        <v>5</v>
      </c>
      <c r="G17" s="9"/>
      <c r="H17" s="9"/>
      <c r="I17" s="58"/>
      <c r="J17" s="59"/>
      <c r="K17" s="59"/>
      <c r="L17" s="59"/>
      <c r="M17" s="59"/>
      <c r="N17" s="60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s="17" customFormat="1" ht="14.4" customHeight="1" x14ac:dyDescent="0.25">
      <c r="A18" s="52"/>
      <c r="B18" s="9"/>
      <c r="C18" s="9"/>
      <c r="D18" s="50"/>
      <c r="F18" s="21" t="s">
        <v>6</v>
      </c>
      <c r="I18" s="58"/>
      <c r="J18" s="59"/>
      <c r="K18" s="59"/>
      <c r="L18" s="59"/>
      <c r="M18" s="59"/>
      <c r="N18" s="60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17" customFormat="1" ht="14.4" customHeight="1" x14ac:dyDescent="0.25">
      <c r="A19" s="52"/>
      <c r="B19" s="9"/>
      <c r="C19" s="9"/>
      <c r="D19" s="50"/>
      <c r="I19" s="58"/>
      <c r="J19" s="59"/>
      <c r="K19" s="59"/>
      <c r="L19" s="59"/>
      <c r="M19" s="59"/>
      <c r="N19" s="60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s="17" customFormat="1" ht="14.4" customHeight="1" x14ac:dyDescent="0.25">
      <c r="A20" s="52"/>
      <c r="B20" s="9"/>
      <c r="C20" s="9"/>
      <c r="D20" s="50"/>
      <c r="I20" s="58"/>
      <c r="J20" s="59"/>
      <c r="K20" s="59"/>
      <c r="L20" s="59"/>
      <c r="M20" s="59"/>
      <c r="N20" s="60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s="17" customFormat="1" ht="14.4" customHeight="1" x14ac:dyDescent="0.25">
      <c r="A21" s="52"/>
      <c r="B21" s="9"/>
      <c r="C21" s="9"/>
      <c r="D21" s="50"/>
      <c r="G21" s="9"/>
      <c r="H21" s="9"/>
      <c r="I21" s="58"/>
      <c r="J21" s="59"/>
      <c r="K21" s="59"/>
      <c r="L21" s="59"/>
      <c r="M21" s="59"/>
      <c r="N21" s="60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s="17" customFormat="1" ht="15" customHeight="1" thickBot="1" x14ac:dyDescent="0.3">
      <c r="A22" s="53"/>
      <c r="B22" s="54"/>
      <c r="C22" s="54"/>
      <c r="D22" s="51"/>
      <c r="G22" s="9"/>
      <c r="H22" s="9"/>
      <c r="I22" s="61"/>
      <c r="J22" s="62"/>
      <c r="K22" s="62"/>
      <c r="L22" s="62"/>
      <c r="M22" s="62"/>
      <c r="N22" s="6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s="17" customFormat="1" x14ac:dyDescent="0.25">
      <c r="G23" s="9"/>
      <c r="H23" s="9"/>
      <c r="I23" s="9"/>
      <c r="J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s="17" customFormat="1" x14ac:dyDescent="0.25">
      <c r="G24" s="9"/>
      <c r="H24" s="9"/>
      <c r="I24" s="9"/>
      <c r="J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s="17" customFormat="1" x14ac:dyDescent="0.25">
      <c r="G25" s="9"/>
      <c r="H25" s="9"/>
      <c r="I25" s="9"/>
      <c r="J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s="17" customFormat="1" x14ac:dyDescent="0.25"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s="17" customFormat="1" x14ac:dyDescent="0.25"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s="17" customFormat="1" x14ac:dyDescent="0.25"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s="17" customFormat="1" x14ac:dyDescent="0.25"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s="17" customFormat="1" x14ac:dyDescent="0.25"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s="17" customFormat="1" x14ac:dyDescent="0.25"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s="17" customFormat="1" x14ac:dyDescent="0.25"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9:32" s="17" customFormat="1" x14ac:dyDescent="0.25"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9:32" s="17" customFormat="1" x14ac:dyDescent="0.25"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9:32" s="17" customFormat="1" x14ac:dyDescent="0.25"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9:32" s="17" customFormat="1" x14ac:dyDescent="0.25"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9:32" s="17" customFormat="1" x14ac:dyDescent="0.25"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9:32" s="17" customFormat="1" x14ac:dyDescent="0.25"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9:32" s="17" customFormat="1" x14ac:dyDescent="0.25"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9:32" s="17" customFormat="1" x14ac:dyDescent="0.25"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9:32" s="17" customFormat="1" x14ac:dyDescent="0.25"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9:32" s="17" customFormat="1" x14ac:dyDescent="0.25"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9:32" s="17" customFormat="1" x14ac:dyDescent="0.25"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9:32" s="17" customFormat="1" x14ac:dyDescent="0.25"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9:32" s="17" customFormat="1" x14ac:dyDescent="0.25"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9:32" s="17" customFormat="1" x14ac:dyDescent="0.25"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9:32" s="17" customFormat="1" x14ac:dyDescent="0.25"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9:32" s="17" customFormat="1" x14ac:dyDescent="0.25"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9:32" s="17" customFormat="1" x14ac:dyDescent="0.25"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9:32" s="17" customFormat="1" x14ac:dyDescent="0.25"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9:32" s="17" customFormat="1" x14ac:dyDescent="0.25"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9:32" s="17" customFormat="1" x14ac:dyDescent="0.25"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9:32" s="17" customFormat="1" x14ac:dyDescent="0.25"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9:32" s="17" customFormat="1" x14ac:dyDescent="0.25"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9:32" s="17" customFormat="1" x14ac:dyDescent="0.25"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9:32" s="17" customFormat="1" x14ac:dyDescent="0.25"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9:32" s="17" customFormat="1" x14ac:dyDescent="0.25"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9:32" s="17" customFormat="1" x14ac:dyDescent="0.25"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9:32" s="17" customFormat="1" x14ac:dyDescent="0.25"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9:32" s="17" customFormat="1" x14ac:dyDescent="0.25"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9:32" s="17" customFormat="1" x14ac:dyDescent="0.25"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9:32" s="17" customFormat="1" x14ac:dyDescent="0.25"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9:32" s="17" customFormat="1" x14ac:dyDescent="0.25"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9:32" s="17" customFormat="1" x14ac:dyDescent="0.25"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9:32" s="17" customFormat="1" x14ac:dyDescent="0.25"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9:32" s="17" customFormat="1" x14ac:dyDescent="0.25"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9:32" s="17" customFormat="1" x14ac:dyDescent="0.25"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9:32" s="17" customFormat="1" x14ac:dyDescent="0.25"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9:32" s="17" customFormat="1" x14ac:dyDescent="0.25"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9:32" s="17" customFormat="1" x14ac:dyDescent="0.25"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9:32" s="17" customFormat="1" x14ac:dyDescent="0.25"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9:32" s="17" customFormat="1" x14ac:dyDescent="0.25"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9:32" s="17" customFormat="1" x14ac:dyDescent="0.25"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9:32" s="17" customFormat="1" x14ac:dyDescent="0.25"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9:32" s="17" customFormat="1" x14ac:dyDescent="0.25"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9:32" s="17" customFormat="1" x14ac:dyDescent="0.25"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9:32" s="17" customFormat="1" x14ac:dyDescent="0.25"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9:32" s="17" customFormat="1" x14ac:dyDescent="0.25"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9:32" s="17" customFormat="1" x14ac:dyDescent="0.25"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9:32" s="17" customFormat="1" x14ac:dyDescent="0.25"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9:32" s="17" customFormat="1" x14ac:dyDescent="0.25"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9:32" s="17" customFormat="1" x14ac:dyDescent="0.25"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9:32" s="17" customFormat="1" x14ac:dyDescent="0.25"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9:32" s="17" customFormat="1" x14ac:dyDescent="0.25"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9:32" s="17" customFormat="1" x14ac:dyDescent="0.25"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9:32" s="17" customFormat="1" x14ac:dyDescent="0.25"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9:32" s="17" customFormat="1" x14ac:dyDescent="0.25"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9:32" s="17" customFormat="1" x14ac:dyDescent="0.25"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9:32" s="17" customFormat="1" x14ac:dyDescent="0.25"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9:32" s="17" customFormat="1" x14ac:dyDescent="0.25"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9:32" s="17" customFormat="1" x14ac:dyDescent="0.25"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9:32" s="17" customFormat="1" x14ac:dyDescent="0.25"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9:32" s="17" customFormat="1" x14ac:dyDescent="0.25"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9:32" s="17" customFormat="1" x14ac:dyDescent="0.25"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9:32" s="17" customFormat="1" x14ac:dyDescent="0.25"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9:32" s="17" customFormat="1" x14ac:dyDescent="0.25"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9:32" s="17" customFormat="1" x14ac:dyDescent="0.25"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9:32" s="17" customFormat="1" x14ac:dyDescent="0.25"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9:32" s="17" customFormat="1" x14ac:dyDescent="0.25"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9:32" s="17" customFormat="1" x14ac:dyDescent="0.25"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9:32" s="17" customFormat="1" x14ac:dyDescent="0.25"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9:32" s="17" customFormat="1" x14ac:dyDescent="0.25"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9:32" s="17" customFormat="1" x14ac:dyDescent="0.25"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9:32" s="17" customFormat="1" x14ac:dyDescent="0.25"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9:32" s="17" customFormat="1" x14ac:dyDescent="0.25"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9:32" s="17" customFormat="1" x14ac:dyDescent="0.25"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9:32" s="17" customFormat="1" x14ac:dyDescent="0.25"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9:32" s="17" customFormat="1" x14ac:dyDescent="0.25"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9:32" s="17" customFormat="1" x14ac:dyDescent="0.25"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9:32" s="17" customFormat="1" x14ac:dyDescent="0.25"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9:32" s="17" customFormat="1" x14ac:dyDescent="0.25"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9:32" s="17" customFormat="1" x14ac:dyDescent="0.25"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9:32" s="17" customFormat="1" x14ac:dyDescent="0.25"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9:32" s="17" customFormat="1" x14ac:dyDescent="0.25"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</sheetData>
  <sheetProtection algorithmName="SHA-512" hashValue="8a96Zqr9kd+9COhi5TQcEqQNxg8wZdhXOMSnHBq1EPnNNybcxiPw7wlsRjba3HlGBpdJR/YJtG4tDoXxB15uRw==" saltValue="UJ7Lo/AWbIr+kyWmy1VC9w==" spinCount="100000" sheet="1" objects="1" scenarios="1"/>
  <conditionalFormatting sqref="D10:D11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3">
    <dataValidation type="textLength" allowBlank="1" showInputMessage="1" showErrorMessage="1" errorTitle="Achtung!" error="In dieser Zelle ist keine Eingabe/Änderung möglich!" sqref="T10:AY11 I1:XFD7 A8:XFD9 T355:AY1048576 F10:H1048576 S355:S1048576 E1:E7 S10:S11 E12:E354 F1:H7 O12:XFD354 I12:N13 I23:N354" xr:uid="{00000000-0002-0000-0100-000000000000}">
      <formula1>0</formula1>
      <formula2>0</formula2>
    </dataValidation>
    <dataValidation type="decimal" errorStyle="warning" allowBlank="1" showInputMessage="1" showErrorMessage="1" errorTitle="Eingabe Prüfen!" error="Bitte überprüfen Sie ihre Eingabe!_x000a_(Zahlenwert oder Einheit nicht korrekt)_x000a_AGD in mGy eingeben!" sqref="I10:R10" xr:uid="{00000000-0002-0000-0100-000001000000}">
      <formula1>0.2</formula1>
      <formula2>20</formula2>
    </dataValidation>
    <dataValidation type="decimal" errorStyle="warning" allowBlank="1" showInputMessage="1" showErrorMessage="1" errorTitle="Eingabe Prüfen" error="Bitte überprüfen Sie ihre Eingabe!_x000a_(Zahlenwert oder Einheit nicht korrekt)_x000a_AGD in mGy eingeben!_x000a_" sqref="I11:R11" xr:uid="{00000000-0002-0000-0100-000002000000}">
      <formula1>0.25</formula1>
      <formula2>25</formula2>
    </dataValidation>
  </dataValidations>
  <pageMargins left="0.39370078740157483" right="0.39370078740157483" top="0.39370078740157483" bottom="0.39370078740157483" header="0" footer="0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Allgemeine Angaben</vt:lpstr>
      <vt:lpstr>Mammographie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Silke Christoph</cp:lastModifiedBy>
  <cp:lastPrinted>2023-05-22T12:46:03Z</cp:lastPrinted>
  <dcterms:created xsi:type="dcterms:W3CDTF">2015-06-24T12:33:20Z</dcterms:created>
  <dcterms:modified xsi:type="dcterms:W3CDTF">2026-01-16T10:46:19Z</dcterms:modified>
</cp:coreProperties>
</file>